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7" activeTab="3"/>
  </bookViews>
  <sheets>
    <sheet name="老人" sheetId="1" r:id="rId1"/>
    <sheet name="老人(2)" sheetId="4" r:id="rId2"/>
    <sheet name="老人(3)" sheetId="6" r:id="rId3"/>
    <sheet name="老人(4)" sheetId="3" r:id="rId4"/>
  </sheets>
  <definedNames>
    <definedName name="_xlnm.Print_Titles" localSheetId="0">老人!$1:$7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C37" i="4"/>
  <c r="C34" i="4"/>
  <c r="C31" i="4"/>
  <c r="C28" i="4"/>
  <c r="C26" i="4"/>
  <c r="C22" i="4"/>
</calcChain>
</file>

<file path=xl/sharedStrings.xml><?xml version="1.0" encoding="utf-8"?>
<sst xmlns="http://schemas.openxmlformats.org/spreadsheetml/2006/main" count="726" uniqueCount="128">
  <si>
    <t>保養施設利用助成事業</t>
    <phoneticPr fontId="2"/>
  </si>
  <si>
    <t>利用人員</t>
    <phoneticPr fontId="2"/>
  </si>
  <si>
    <t>福祉電話</t>
    <phoneticPr fontId="2"/>
  </si>
  <si>
    <t>設置数</t>
    <phoneticPr fontId="2"/>
  </si>
  <si>
    <t>緊急通報装置</t>
    <phoneticPr fontId="2"/>
  </si>
  <si>
    <t>家族介護用品購入費補助事業</t>
    <phoneticPr fontId="2"/>
  </si>
  <si>
    <t>寝具洗濯・乾燥サービス事業</t>
    <phoneticPr fontId="2"/>
  </si>
  <si>
    <t>入所者数</t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</si>
  <si>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</si>
  <si>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</si>
  <si>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敬老金</t>
    <rPh sb="0" eb="2">
      <t>ケイロウ</t>
    </rPh>
    <rPh sb="2" eb="3">
      <t>キン</t>
    </rPh>
    <phoneticPr fontId="2"/>
  </si>
  <si>
    <t>対象者</t>
    <rPh sb="0" eb="3">
      <t>タイショウシャ</t>
    </rPh>
    <phoneticPr fontId="2"/>
  </si>
  <si>
    <t>高齢者タクシー助成事業</t>
    <phoneticPr fontId="2"/>
  </si>
  <si>
    <t>家庭奉仕員</t>
    <rPh sb="0" eb="2">
      <t>カテイ</t>
    </rPh>
    <rPh sb="2" eb="5">
      <t>ホウシイン</t>
    </rPh>
    <phoneticPr fontId="2"/>
  </si>
  <si>
    <t>対象世帯</t>
    <rPh sb="0" eb="2">
      <t>タイショウ</t>
    </rPh>
    <rPh sb="2" eb="4">
      <t>セタイ</t>
    </rPh>
    <phoneticPr fontId="2"/>
  </si>
  <si>
    <t>寝たきり老人手当</t>
    <rPh sb="0" eb="1">
      <t>ネ</t>
    </rPh>
    <rPh sb="4" eb="6">
      <t>ロウジン</t>
    </rPh>
    <rPh sb="6" eb="8">
      <t>テアテ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</si>
  <si>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</si>
  <si>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延食数</t>
    <rPh sb="0" eb="1">
      <t>ノベ</t>
    </rPh>
    <rPh sb="1" eb="3">
      <t>ショクスウ</t>
    </rPh>
    <phoneticPr fontId="2"/>
  </si>
  <si>
    <t>日常生活用具給付事業</t>
    <rPh sb="0" eb="2">
      <t>ニチジョウ</t>
    </rPh>
    <rPh sb="2" eb="4">
      <t>セイカツ</t>
    </rPh>
    <rPh sb="4" eb="6">
      <t>ヨウグ</t>
    </rPh>
    <rPh sb="6" eb="8">
      <t>キュウフ</t>
    </rPh>
    <rPh sb="8" eb="10">
      <t>ジギョウ</t>
    </rPh>
    <phoneticPr fontId="2"/>
  </si>
  <si>
    <t>給付人数</t>
    <rPh sb="0" eb="2">
      <t>キュウフ</t>
    </rPh>
    <rPh sb="2" eb="4">
      <t>ニンズウ</t>
    </rPh>
    <phoneticPr fontId="2"/>
  </si>
  <si>
    <t>老人ホーム入所措置</t>
    <rPh sb="0" eb="2">
      <t>ロウジン</t>
    </rPh>
    <rPh sb="5" eb="7">
      <t>ニュウショ</t>
    </rPh>
    <rPh sb="7" eb="9">
      <t>ソチ</t>
    </rPh>
    <phoneticPr fontId="2"/>
  </si>
  <si>
    <t>シルバー優待証明カード発行</t>
    <rPh sb="4" eb="6">
      <t>ユウタイ</t>
    </rPh>
    <rPh sb="6" eb="8">
      <t>ショウメイ</t>
    </rPh>
    <rPh sb="11" eb="13">
      <t>ハッコウ</t>
    </rPh>
    <phoneticPr fontId="2"/>
  </si>
  <si>
    <t>発行者数</t>
    <rPh sb="0" eb="2">
      <t>ハッコウ</t>
    </rPh>
    <rPh sb="2" eb="3">
      <t>シャ</t>
    </rPh>
    <rPh sb="3" eb="4">
      <t>スウ</t>
    </rPh>
    <phoneticPr fontId="2"/>
  </si>
  <si>
    <t>昭和59年度</t>
    <rPh sb="0" eb="2">
      <t>ショウワ</t>
    </rPh>
    <rPh sb="4" eb="6">
      <t>ネンド</t>
    </rPh>
    <phoneticPr fontId="2"/>
  </si>
  <si>
    <t>昭和62年度</t>
    <rPh sb="0" eb="2">
      <t>ショウワ</t>
    </rPh>
    <rPh sb="4" eb="6">
      <t>ネンド</t>
    </rPh>
    <phoneticPr fontId="2"/>
  </si>
  <si>
    <t>福祉課</t>
    <rPh sb="0" eb="3">
      <t>フクシカ</t>
    </rPh>
    <phoneticPr fontId="2"/>
  </si>
  <si>
    <t>老人福祉(金銭給付)</t>
    <rPh sb="5" eb="7">
      <t>キンセン</t>
    </rPh>
    <rPh sb="7" eb="9">
      <t>キュウフ</t>
    </rPh>
    <phoneticPr fontId="2"/>
  </si>
  <si>
    <t>表題</t>
    <rPh sb="0" eb="2">
      <t>ヒョウダイ</t>
    </rPh>
    <phoneticPr fontId="2"/>
  </si>
  <si>
    <t>原資料</t>
    <rPh sb="0" eb="3">
      <t>ゲンシリョウ</t>
    </rPh>
    <phoneticPr fontId="2"/>
  </si>
  <si>
    <t>項目1</t>
    <rPh sb="0" eb="2">
      <t>コウモク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</si>
  <si>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</si>
  <si>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</si>
  <si>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項目1(事業名)</t>
    <rPh sb="0" eb="2">
      <t>コウモク</t>
    </rPh>
    <rPh sb="4" eb="6">
      <t>ジギョウ</t>
    </rPh>
    <rPh sb="6" eb="7">
      <t>メイ</t>
    </rPh>
    <phoneticPr fontId="2"/>
  </si>
  <si>
    <t>項目2</t>
    <rPh sb="0" eb="2">
      <t>コウモク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</si>
  <si>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</si>
  <si>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</si>
  <si>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食</t>
    <rPh sb="0" eb="1">
      <t>ショク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</si>
  <si>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</si>
  <si>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</si>
  <si>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実績</t>
    <phoneticPr fontId="2"/>
  </si>
  <si>
    <t>延べ実績</t>
    <rPh sb="0" eb="1">
      <t>ノ</t>
    </rPh>
    <phoneticPr fontId="2"/>
  </si>
  <si>
    <t>延利用回数</t>
    <phoneticPr fontId="2"/>
  </si>
  <si>
    <t>回</t>
    <phoneticPr fontId="2"/>
  </si>
  <si>
    <t>世帯</t>
    <phoneticPr fontId="2"/>
  </si>
  <si>
    <t>老人福祉事業実績</t>
    <rPh sb="2" eb="4">
      <t>フクシ</t>
    </rPh>
    <rPh sb="4" eb="6">
      <t>ジギョウ</t>
    </rPh>
    <rPh sb="6" eb="8">
      <t>ジッセキ</t>
    </rPh>
    <phoneticPr fontId="2"/>
  </si>
  <si>
    <t>老人クラブの状況</t>
    <rPh sb="0" eb="2">
      <t>ロウジン</t>
    </rPh>
    <rPh sb="6" eb="8">
      <t>ジョウキョウ</t>
    </rPh>
    <phoneticPr fontId="2"/>
  </si>
  <si>
    <t>福祉課</t>
    <rPh sb="0" eb="3">
      <t>フクシカ</t>
    </rPh>
    <phoneticPr fontId="2"/>
  </si>
  <si>
    <t>団体</t>
    <rPh sb="0" eb="2">
      <t>ダンタイ</t>
    </rPh>
    <phoneticPr fontId="2"/>
  </si>
  <si>
    <t>シルバー人材センターの状況</t>
    <rPh sb="4" eb="6">
      <t>ジンザイ</t>
    </rPh>
    <phoneticPr fontId="2"/>
  </si>
  <si>
    <t>単位</t>
    <rPh sb="0" eb="2">
      <t>タンイ</t>
    </rPh>
    <phoneticPr fontId="2"/>
  </si>
  <si>
    <t>表題</t>
    <rPh sb="0" eb="2">
      <t>ヒョウダイ</t>
    </rPh>
    <phoneticPr fontId="2"/>
  </si>
  <si>
    <t>1984年度</t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</si>
  <si>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</si>
  <si>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1985年度</t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</si>
  <si>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</si>
  <si>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1986年度</t>
    <rPh sb="4" eb="6">
      <t>ネンド</t>
    </rPh>
    <phoneticPr fontId="2"/>
  </si>
  <si>
    <t>1987年度</t>
    <rPh sb="4" eb="6">
      <t>ネンド</t>
    </rPh>
    <phoneticPr fontId="2"/>
  </si>
  <si>
    <t>昭和63年度</t>
    <rPh sb="0" eb="2">
      <t>ショウワ</t>
    </rPh>
    <rPh sb="4" eb="6">
      <t>ネンド</t>
    </rPh>
    <phoneticPr fontId="2"/>
  </si>
  <si>
    <t>1988年度</t>
    <rPh sb="4" eb="6">
      <t>ネンド</t>
    </rPh>
    <phoneticPr fontId="2"/>
  </si>
  <si>
    <t>平成1年度</t>
    <rPh sb="0" eb="2">
      <t>ヘイセイ</t>
    </rPh>
    <phoneticPr fontId="2"/>
  </si>
  <si>
    <t>1989年度</t>
    <rPh sb="4" eb="6">
      <t>ネンド</t>
    </rPh>
    <phoneticPr fontId="2"/>
  </si>
  <si>
    <t>平成2年度</t>
    <rPh sb="0" eb="2">
      <t>ヘイセイ</t>
    </rPh>
    <phoneticPr fontId="2"/>
  </si>
  <si>
    <t>1990年度</t>
    <rPh sb="4" eb="6">
      <t>ネンド</t>
    </rPh>
    <phoneticPr fontId="2"/>
  </si>
  <si>
    <t>平成3年度</t>
    <rPh sb="0" eb="2">
      <t>ヘイセイ</t>
    </rPh>
    <phoneticPr fontId="2"/>
  </si>
  <si>
    <t>1991年度</t>
    <rPh sb="4" eb="6">
      <t>ネンド</t>
    </rPh>
    <phoneticPr fontId="2"/>
  </si>
  <si>
    <t>平成4年度</t>
    <rPh sb="0" eb="2">
      <t>ヘイセイ</t>
    </rPh>
    <phoneticPr fontId="2"/>
  </si>
  <si>
    <t>1992年度</t>
    <rPh sb="4" eb="6">
      <t>ネンド</t>
    </rPh>
    <phoneticPr fontId="2"/>
  </si>
  <si>
    <t>平成5年度</t>
    <rPh sb="0" eb="2">
      <t>ヘイセイ</t>
    </rPh>
    <phoneticPr fontId="2"/>
  </si>
  <si>
    <t>1993年度</t>
    <rPh sb="4" eb="6">
      <t>ネンド</t>
    </rPh>
    <phoneticPr fontId="2"/>
  </si>
  <si>
    <t>平成6年度</t>
    <rPh sb="0" eb="2">
      <t>ヘイセイ</t>
    </rPh>
    <phoneticPr fontId="2"/>
  </si>
  <si>
    <t>1994年度</t>
    <rPh sb="4" eb="6">
      <t>ネンド</t>
    </rPh>
    <phoneticPr fontId="2"/>
  </si>
  <si>
    <t>平成7年度</t>
    <rPh sb="0" eb="2">
      <t>ヘイセイ</t>
    </rPh>
    <phoneticPr fontId="2"/>
  </si>
  <si>
    <t>1995年度</t>
    <rPh sb="4" eb="6">
      <t>ネンド</t>
    </rPh>
    <phoneticPr fontId="2"/>
  </si>
  <si>
    <t>平成8年度</t>
    <rPh sb="0" eb="2">
      <t>ヘイセイ</t>
    </rPh>
    <phoneticPr fontId="2"/>
  </si>
  <si>
    <t>1996年度</t>
    <rPh sb="4" eb="6">
      <t>ネンド</t>
    </rPh>
    <phoneticPr fontId="2"/>
  </si>
  <si>
    <t>平成9年度</t>
    <rPh sb="0" eb="2">
      <t>ヘイセイ</t>
    </rPh>
    <phoneticPr fontId="2"/>
  </si>
  <si>
    <t>1997年度</t>
    <rPh sb="4" eb="6">
      <t>ネンド</t>
    </rPh>
    <phoneticPr fontId="2"/>
  </si>
  <si>
    <t>平成10年度</t>
    <rPh sb="0" eb="2">
      <t>ヘイセイ</t>
    </rPh>
    <phoneticPr fontId="2"/>
  </si>
  <si>
    <t>1998年度</t>
    <rPh sb="4" eb="6">
      <t>ネンド</t>
    </rPh>
    <phoneticPr fontId="2"/>
  </si>
  <si>
    <t>平成11年度</t>
    <rPh sb="0" eb="2">
      <t>ヘイセイ</t>
    </rPh>
    <phoneticPr fontId="2"/>
  </si>
  <si>
    <t>1999年度</t>
    <rPh sb="4" eb="6">
      <t>ネンド</t>
    </rPh>
    <phoneticPr fontId="2"/>
  </si>
  <si>
    <t>平成12年度</t>
    <rPh sb="0" eb="2">
      <t>ヘイセイ</t>
    </rPh>
    <phoneticPr fontId="2"/>
  </si>
  <si>
    <t>2000年度</t>
    <rPh sb="4" eb="6">
      <t>ネンド</t>
    </rPh>
    <phoneticPr fontId="2"/>
  </si>
  <si>
    <t>平成13年度</t>
    <rPh sb="0" eb="2">
      <t>ヘイセイ</t>
    </rPh>
    <phoneticPr fontId="2"/>
  </si>
  <si>
    <t>2001年度</t>
    <rPh sb="4" eb="6">
      <t>ネンド</t>
    </rPh>
    <phoneticPr fontId="2"/>
  </si>
  <si>
    <t>平成14年度</t>
    <rPh sb="0" eb="2">
      <t>ヘイセイ</t>
    </rPh>
    <phoneticPr fontId="2"/>
  </si>
  <si>
    <t>2002年度</t>
    <rPh sb="4" eb="6">
      <t>ネンド</t>
    </rPh>
    <phoneticPr fontId="2"/>
  </si>
  <si>
    <t>平成15年度</t>
    <rPh sb="0" eb="2">
      <t>ヘイセイ</t>
    </rPh>
    <phoneticPr fontId="2"/>
  </si>
  <si>
    <t>2003年度</t>
    <rPh sb="4" eb="6">
      <t>ネンド</t>
    </rPh>
    <phoneticPr fontId="2"/>
  </si>
  <si>
    <t>平成16年度</t>
    <rPh sb="0" eb="2">
      <t>ヘイセイ</t>
    </rPh>
    <phoneticPr fontId="2"/>
  </si>
  <si>
    <t>2004年度</t>
    <rPh sb="4" eb="6">
      <t>ネンド</t>
    </rPh>
    <phoneticPr fontId="2"/>
  </si>
  <si>
    <t>平成17年度</t>
    <rPh sb="0" eb="2">
      <t>ヘイセイ</t>
    </rPh>
    <phoneticPr fontId="2"/>
  </si>
  <si>
    <t>2005年度</t>
    <rPh sb="4" eb="6">
      <t>ネンド</t>
    </rPh>
    <phoneticPr fontId="2"/>
  </si>
  <si>
    <t>平成18年度</t>
    <rPh sb="0" eb="2">
      <t>ヘイセイ</t>
    </rPh>
    <phoneticPr fontId="2"/>
  </si>
  <si>
    <t>2006年度</t>
    <rPh sb="4" eb="6">
      <t>ネンド</t>
    </rPh>
    <phoneticPr fontId="2"/>
  </si>
  <si>
    <t>平成19年度</t>
    <rPh sb="0" eb="2">
      <t>ヘイセイ</t>
    </rPh>
    <phoneticPr fontId="2"/>
  </si>
  <si>
    <t>2007年度</t>
    <rPh sb="4" eb="6">
      <t>ネンド</t>
    </rPh>
    <phoneticPr fontId="2"/>
  </si>
  <si>
    <t>平成20年度</t>
    <rPh sb="0" eb="2">
      <t>ヘイセイ</t>
    </rPh>
    <phoneticPr fontId="2"/>
  </si>
  <si>
    <t>2008年度</t>
    <rPh sb="4" eb="6">
      <t>ネンド</t>
    </rPh>
    <phoneticPr fontId="2"/>
  </si>
  <si>
    <t>平成21年度</t>
    <rPh sb="0" eb="2">
      <t>ヘイセイ</t>
    </rPh>
    <phoneticPr fontId="2"/>
  </si>
  <si>
    <t>2009年度</t>
    <rPh sb="4" eb="6">
      <t>ネンド</t>
    </rPh>
    <phoneticPr fontId="2"/>
  </si>
  <si>
    <t>平成22年度</t>
    <rPh sb="0" eb="2">
      <t>ヘイセイ</t>
    </rPh>
    <phoneticPr fontId="2"/>
  </si>
  <si>
    <t>2010年度</t>
    <rPh sb="4" eb="6">
      <t>ネンド</t>
    </rPh>
    <phoneticPr fontId="2"/>
  </si>
  <si>
    <t>平成23年度</t>
    <rPh sb="0" eb="2">
      <t>ヘイセイ</t>
    </rPh>
    <phoneticPr fontId="2"/>
  </si>
  <si>
    <t>2011年度</t>
    <rPh sb="4" eb="6">
      <t>ネンド</t>
    </rPh>
    <phoneticPr fontId="2"/>
  </si>
  <si>
    <t>平成24年度</t>
    <rPh sb="0" eb="2">
      <t>ヘイセイ</t>
    </rPh>
    <phoneticPr fontId="2"/>
  </si>
  <si>
    <t>2012年度</t>
    <rPh sb="4" eb="6">
      <t>ネンド</t>
    </rPh>
    <phoneticPr fontId="2"/>
  </si>
  <si>
    <t>平成25年度</t>
    <rPh sb="0" eb="2">
      <t>ヘイセイ</t>
    </rPh>
    <phoneticPr fontId="2"/>
  </si>
  <si>
    <t>2013年度</t>
    <rPh sb="4" eb="6">
      <t>ネンド</t>
    </rPh>
    <phoneticPr fontId="2"/>
  </si>
  <si>
    <t>平成26年度</t>
    <rPh sb="0" eb="2">
      <t>ヘイセイ</t>
    </rPh>
    <phoneticPr fontId="2"/>
  </si>
  <si>
    <t>2014年度</t>
    <rPh sb="4" eb="6">
      <t>ネンド</t>
    </rPh>
    <phoneticPr fontId="2"/>
  </si>
  <si>
    <t>平成27年度</t>
    <rPh sb="0" eb="2">
      <t>ヘイセイ</t>
    </rPh>
    <phoneticPr fontId="2"/>
  </si>
  <si>
    <t>2015年度</t>
    <rPh sb="4" eb="6">
      <t>ネンド</t>
    </rPh>
    <phoneticPr fontId="2"/>
  </si>
  <si>
    <t>平成28年度</t>
    <rPh sb="0" eb="2">
      <t>ヘイセイ</t>
    </rPh>
    <phoneticPr fontId="2"/>
  </si>
  <si>
    <t>2016年度</t>
    <rPh sb="4" eb="6">
      <t>ネンド</t>
    </rPh>
    <phoneticPr fontId="2"/>
  </si>
  <si>
    <t>平成29年度</t>
    <rPh sb="0" eb="2">
      <t>ヘイセイ</t>
    </rPh>
    <phoneticPr fontId="2"/>
  </si>
  <si>
    <t>2017年度</t>
    <rPh sb="4" eb="6">
      <t>ネンド</t>
    </rPh>
    <phoneticPr fontId="2"/>
  </si>
  <si>
    <t>平成30年度</t>
    <rPh sb="0" eb="2">
      <t>ヘイセイ</t>
    </rPh>
    <phoneticPr fontId="2"/>
  </si>
  <si>
    <t>2018年度</t>
    <rPh sb="4" eb="6">
      <t>ネンド</t>
    </rPh>
    <phoneticPr fontId="2"/>
  </si>
  <si>
    <t>令和1年度</t>
    <rPh sb="0" eb="2">
      <t>レイワ</t>
    </rPh>
    <phoneticPr fontId="2"/>
  </si>
  <si>
    <t>2019年度</t>
    <rPh sb="4" eb="6">
      <t>ネンド</t>
    </rPh>
    <phoneticPr fontId="2"/>
  </si>
  <si>
    <t>見守り（給食）サービス事業</t>
    <rPh sb="0" eb="2">
      <t>ミマモ</t>
    </rPh>
    <rPh sb="4" eb="6">
      <t>キュウショク</t>
    </rPh>
    <rPh sb="11" eb="13">
      <t>ジギョウ</t>
    </rPh>
    <phoneticPr fontId="2"/>
  </si>
  <si>
    <t>***</t>
    <phoneticPr fontId="2"/>
  </si>
  <si>
    <t>***</t>
    <phoneticPr fontId="2"/>
  </si>
  <si>
    <t>***</t>
  </si>
  <si>
    <t>***</t>
    <phoneticPr fontId="2"/>
  </si>
  <si>
    <t>福祉事業の内、利用人数が記載されているもののみ</t>
    <rPh sb="0" eb="2">
      <t>フクシ</t>
    </rPh>
    <rPh sb="2" eb="4">
      <t>ジギョウ</t>
    </rPh>
    <rPh sb="5" eb="6">
      <t>ウチ</t>
    </rPh>
    <rPh sb="7" eb="9">
      <t>リヨウ</t>
    </rPh>
    <rPh sb="9" eb="11">
      <t>ニンズウ</t>
    </rPh>
    <rPh sb="12" eb="14">
      <t>キサイ</t>
    </rPh>
    <phoneticPr fontId="2"/>
  </si>
  <si>
    <t>類似事業はまとめた</t>
    <rPh sb="0" eb="2">
      <t>ルイジ</t>
    </rPh>
    <rPh sb="2" eb="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</si>
</sst>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38" fontId="0" fillId="0" borderId="0" xfId="1" applyFont="1" applyAlignment="1"/>
    <xf numFmtId="38" fontId="0" fillId="2" borderId="0" xfId="1" applyFont="1" applyFill="1" applyAlignmen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58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Border="1"/>
    <xf numFmtId="0" fontId="0" fillId="2" borderId="0" xfId="0" applyFill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>
      <alignment horizontal="right" vertical="center" wrapText="1"/>
    </xf>
    <xf numFmtId="38" fontId="0" fillId="3" borderId="0" xfId="1" applyFont="1" applyFill="1" applyAlignment="1">
      <alignment wrapText="1"/>
    </xf>
    <xf numFmtId="0" fontId="0" fillId="3" borderId="0" xfId="0" applyFill="1" applyAlignment="1">
      <alignment horizontal="right" vertical="center"/>
    </xf>
    <xf numFmtId="38" fontId="0" fillId="3" borderId="0" xfId="1" applyFont="1" applyFill="1" applyAlignment="1"/>
    <xf numFmtId="38" fontId="0" fillId="3" borderId="0" xfId="1" applyFont="1" applyFill="1" applyAlignment="1">
      <alignment horizontal="right" vertical="center"/>
    </xf>
    <xf numFmtId="38" fontId="0" fillId="3" borderId="0" xfId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1:XFD7"/>
    </sheetView>
  </sheetViews>
  <sheetFormatPr defaultRowHeight="18" x14ac:dyDescent="0.8"/>
  <cols>
    <col min="1" max="2" width="10.6640625" style="7" customWidth="1"/>
    <col min="3" max="14" width="8.83203125" style="1"/>
  </cols>
  <sheetData>
    <row r="1" spans="1:14" x14ac:dyDescent="0.8">
      <c r="B1" s="4" t="s">
        <v>50</v>
      </c>
      <c r="C1" t="s">
        <v>44</v>
      </c>
    </row>
    <row r="2" spans="1:14" x14ac:dyDescent="0.8">
      <c r="B2" s="3" t="s">
        <v>28</v>
      </c>
      <c r="C2" s="1" t="s">
        <v>25</v>
      </c>
    </row>
    <row r="3" spans="1:14" x14ac:dyDescent="0.8">
      <c r="B3" s="4" t="s">
        <v>30</v>
      </c>
      <c r="C3" t="s">
        <v>126</v>
      </c>
    </row>
    <row r="4" spans="1:14" x14ac:dyDescent="0.8">
      <c r="B4" s="4" t="s">
        <v>31</v>
      </c>
      <c r="C4" s="1" t="s">
        <v>127</v>
      </c>
    </row>
    <row r="5" spans="1:14" ht="72" x14ac:dyDescent="0.8">
      <c r="B5" s="11" t="s">
        <v>32</v>
      </c>
      <c r="C5" s="12" t="s">
        <v>0</v>
      </c>
      <c r="D5" s="12" t="s">
        <v>121</v>
      </c>
      <c r="E5" s="12" t="s">
        <v>121</v>
      </c>
      <c r="F5" s="12" t="s">
        <v>2</v>
      </c>
      <c r="G5" s="12" t="s">
        <v>4</v>
      </c>
      <c r="H5" s="12" t="s">
        <v>18</v>
      </c>
      <c r="I5" s="12" t="s">
        <v>5</v>
      </c>
      <c r="J5" s="12" t="s">
        <v>6</v>
      </c>
      <c r="K5" s="12" t="s">
        <v>12</v>
      </c>
      <c r="L5" s="12" t="s">
        <v>13</v>
      </c>
      <c r="M5" s="12" t="s">
        <v>21</v>
      </c>
      <c r="N5" s="12" t="s">
        <v>20</v>
      </c>
    </row>
    <row r="6" spans="1:14" x14ac:dyDescent="0.8">
      <c r="B6" s="13" t="s">
        <v>33</v>
      </c>
      <c r="C6" s="14" t="s">
        <v>1</v>
      </c>
      <c r="D6" s="14" t="s">
        <v>11</v>
      </c>
      <c r="E6" s="14" t="s">
        <v>17</v>
      </c>
      <c r="F6" s="14" t="s">
        <v>3</v>
      </c>
      <c r="G6" s="14" t="s">
        <v>3</v>
      </c>
      <c r="H6" s="14" t="s">
        <v>19</v>
      </c>
      <c r="I6" s="14" t="s">
        <v>39</v>
      </c>
      <c r="J6" s="14" t="s">
        <v>40</v>
      </c>
      <c r="K6" s="14" t="s">
        <v>41</v>
      </c>
      <c r="L6" s="14" t="s">
        <v>14</v>
      </c>
      <c r="M6" s="14" t="s">
        <v>22</v>
      </c>
      <c r="N6" s="14" t="s">
        <v>7</v>
      </c>
    </row>
    <row r="7" spans="1:14" s="3" customFormat="1" x14ac:dyDescent="0.8">
      <c r="A7" s="7"/>
      <c r="B7" s="13" t="s">
        <v>34</v>
      </c>
      <c r="C7" s="15" t="s">
        <v>35</v>
      </c>
      <c r="D7" s="15" t="s">
        <v>35</v>
      </c>
      <c r="E7" s="15" t="s">
        <v>36</v>
      </c>
      <c r="F7" s="15" t="s">
        <v>37</v>
      </c>
      <c r="G7" s="15" t="s">
        <v>37</v>
      </c>
      <c r="H7" s="15" t="s">
        <v>35</v>
      </c>
      <c r="I7" s="15" t="s">
        <v>38</v>
      </c>
      <c r="J7" s="15" t="s">
        <v>38</v>
      </c>
      <c r="K7" s="15" t="s">
        <v>42</v>
      </c>
      <c r="L7" s="15" t="s">
        <v>43</v>
      </c>
      <c r="M7" s="15" t="s">
        <v>35</v>
      </c>
      <c r="N7" s="15" t="s">
        <v>35</v>
      </c>
    </row>
    <row r="8" spans="1:14" x14ac:dyDescent="0.8">
      <c r="A8" s="7" t="s">
        <v>23</v>
      </c>
      <c r="B8" s="7" t="s">
        <v>51</v>
      </c>
      <c r="C8" s="8" t="s">
        <v>122</v>
      </c>
      <c r="D8" s="8" t="s">
        <v>122</v>
      </c>
      <c r="E8" s="8" t="s">
        <v>122</v>
      </c>
      <c r="F8" s="8" t="s">
        <v>122</v>
      </c>
      <c r="G8" s="8" t="s">
        <v>122</v>
      </c>
      <c r="H8" s="8" t="s">
        <v>122</v>
      </c>
      <c r="I8" s="8" t="s">
        <v>122</v>
      </c>
      <c r="J8" s="8" t="s">
        <v>122</v>
      </c>
      <c r="K8" s="8" t="s">
        <v>122</v>
      </c>
      <c r="L8" s="1">
        <v>24</v>
      </c>
      <c r="M8" s="8" t="s">
        <v>122</v>
      </c>
      <c r="N8" s="8" t="s">
        <v>122</v>
      </c>
    </row>
    <row r="9" spans="1:14" x14ac:dyDescent="0.8">
      <c r="A9" s="7" t="s">
        <v>52</v>
      </c>
      <c r="B9" s="7" t="s">
        <v>53</v>
      </c>
      <c r="C9" s="8" t="s">
        <v>122</v>
      </c>
      <c r="D9" s="8" t="s">
        <v>122</v>
      </c>
      <c r="E9" s="8" t="s">
        <v>122</v>
      </c>
      <c r="F9" s="8" t="s">
        <v>122</v>
      </c>
      <c r="G9" s="8" t="s">
        <v>122</v>
      </c>
      <c r="H9" s="8" t="s">
        <v>122</v>
      </c>
      <c r="I9" s="8" t="s">
        <v>122</v>
      </c>
      <c r="J9" s="8" t="s">
        <v>122</v>
      </c>
      <c r="K9" s="8" t="s">
        <v>122</v>
      </c>
      <c r="L9" s="8" t="s">
        <v>122</v>
      </c>
      <c r="M9" s="8" t="s">
        <v>122</v>
      </c>
      <c r="N9" s="8" t="s">
        <v>122</v>
      </c>
    </row>
    <row r="10" spans="1:14" x14ac:dyDescent="0.8">
      <c r="A10" s="7" t="s">
        <v>54</v>
      </c>
      <c r="B10" s="7" t="s">
        <v>55</v>
      </c>
      <c r="C10" s="8" t="s">
        <v>122</v>
      </c>
      <c r="D10" s="8" t="s">
        <v>122</v>
      </c>
      <c r="E10" s="8" t="s">
        <v>122</v>
      </c>
      <c r="F10" s="8" t="s">
        <v>122</v>
      </c>
      <c r="G10" s="8" t="s">
        <v>122</v>
      </c>
      <c r="H10" s="8" t="s">
        <v>122</v>
      </c>
      <c r="I10" s="8" t="s">
        <v>122</v>
      </c>
      <c r="J10" s="8" t="s">
        <v>122</v>
      </c>
      <c r="K10" s="8" t="s">
        <v>122</v>
      </c>
      <c r="L10" s="8" t="s">
        <v>122</v>
      </c>
      <c r="M10" s="8" t="s">
        <v>122</v>
      </c>
      <c r="N10" s="8" t="s">
        <v>122</v>
      </c>
    </row>
    <row r="11" spans="1:14" x14ac:dyDescent="0.8">
      <c r="A11" s="7" t="s">
        <v>24</v>
      </c>
      <c r="B11" s="7" t="s">
        <v>56</v>
      </c>
      <c r="C11" s="8" t="s">
        <v>122</v>
      </c>
      <c r="D11" s="8" t="s">
        <v>122</v>
      </c>
      <c r="E11" s="8" t="s">
        <v>122</v>
      </c>
      <c r="F11" s="8" t="s">
        <v>122</v>
      </c>
      <c r="G11" s="8" t="s">
        <v>122</v>
      </c>
      <c r="H11" s="8" t="s">
        <v>122</v>
      </c>
      <c r="I11" s="8" t="s">
        <v>122</v>
      </c>
      <c r="J11" s="8" t="s">
        <v>122</v>
      </c>
      <c r="K11" s="8" t="s">
        <v>122</v>
      </c>
      <c r="L11" s="1">
        <v>18</v>
      </c>
      <c r="M11" s="8" t="s">
        <v>122</v>
      </c>
      <c r="N11" s="8" t="s">
        <v>122</v>
      </c>
    </row>
    <row r="12" spans="1:14" x14ac:dyDescent="0.8">
      <c r="A12" s="7" t="s">
        <v>57</v>
      </c>
      <c r="B12" s="7" t="s">
        <v>58</v>
      </c>
      <c r="C12" s="8" t="s">
        <v>122</v>
      </c>
      <c r="D12" s="8" t="s">
        <v>122</v>
      </c>
      <c r="E12" s="8" t="s">
        <v>122</v>
      </c>
      <c r="F12" s="8" t="s">
        <v>122</v>
      </c>
      <c r="G12" s="8" t="s">
        <v>122</v>
      </c>
      <c r="H12" s="8" t="s">
        <v>122</v>
      </c>
      <c r="I12" s="8" t="s">
        <v>122</v>
      </c>
      <c r="J12" s="8" t="s">
        <v>122</v>
      </c>
      <c r="K12" s="8" t="s">
        <v>122</v>
      </c>
      <c r="L12" s="8" t="s">
        <v>122</v>
      </c>
      <c r="M12" s="8" t="s">
        <v>122</v>
      </c>
      <c r="N12" s="8" t="s">
        <v>122</v>
      </c>
    </row>
    <row r="13" spans="1:14" x14ac:dyDescent="0.8">
      <c r="A13" s="7" t="s">
        <v>59</v>
      </c>
      <c r="B13" s="7" t="s">
        <v>60</v>
      </c>
      <c r="C13" s="8" t="s">
        <v>122</v>
      </c>
      <c r="D13" s="8" t="s">
        <v>122</v>
      </c>
      <c r="E13" s="8" t="s">
        <v>122</v>
      </c>
      <c r="F13" s="8" t="s">
        <v>122</v>
      </c>
      <c r="G13" s="8" t="s">
        <v>122</v>
      </c>
      <c r="H13" s="8" t="s">
        <v>122</v>
      </c>
      <c r="I13" s="8" t="s">
        <v>122</v>
      </c>
      <c r="J13" s="8" t="s">
        <v>122</v>
      </c>
      <c r="K13" s="8" t="s">
        <v>122</v>
      </c>
      <c r="L13" s="8" t="s">
        <v>122</v>
      </c>
      <c r="M13" s="8" t="s">
        <v>122</v>
      </c>
      <c r="N13" s="8" t="s">
        <v>122</v>
      </c>
    </row>
    <row r="14" spans="1:14" x14ac:dyDescent="0.8">
      <c r="A14" s="7" t="s">
        <v>61</v>
      </c>
      <c r="B14" s="7" t="s">
        <v>62</v>
      </c>
      <c r="C14" s="8" t="s">
        <v>122</v>
      </c>
      <c r="D14" s="8" t="s">
        <v>122</v>
      </c>
      <c r="E14" s="8" t="s">
        <v>122</v>
      </c>
      <c r="F14" s="8" t="s">
        <v>122</v>
      </c>
      <c r="G14" s="8" t="s">
        <v>122</v>
      </c>
      <c r="H14" s="8" t="s">
        <v>122</v>
      </c>
      <c r="I14" s="8" t="s">
        <v>122</v>
      </c>
      <c r="J14" s="8" t="s">
        <v>122</v>
      </c>
      <c r="K14" s="8" t="s">
        <v>122</v>
      </c>
      <c r="L14" s="1">
        <v>30</v>
      </c>
      <c r="M14" s="8" t="s">
        <v>122</v>
      </c>
      <c r="N14" s="8" t="s">
        <v>122</v>
      </c>
    </row>
    <row r="15" spans="1:14" x14ac:dyDescent="0.8">
      <c r="A15" s="7" t="s">
        <v>63</v>
      </c>
      <c r="B15" s="7" t="s">
        <v>64</v>
      </c>
      <c r="C15" s="8" t="s">
        <v>122</v>
      </c>
      <c r="D15" s="8" t="s">
        <v>122</v>
      </c>
      <c r="E15" s="8" t="s">
        <v>122</v>
      </c>
      <c r="F15" s="8" t="s">
        <v>122</v>
      </c>
      <c r="G15" s="8" t="s">
        <v>122</v>
      </c>
      <c r="H15" s="8" t="s">
        <v>122</v>
      </c>
      <c r="I15" s="8" t="s">
        <v>122</v>
      </c>
      <c r="J15" s="8" t="s">
        <v>122</v>
      </c>
      <c r="K15" s="8" t="s">
        <v>122</v>
      </c>
      <c r="L15" s="8" t="s">
        <v>122</v>
      </c>
      <c r="M15" s="8" t="s">
        <v>122</v>
      </c>
      <c r="N15" s="8" t="s">
        <v>122</v>
      </c>
    </row>
    <row r="16" spans="1:14" x14ac:dyDescent="0.8">
      <c r="A16" s="7" t="s">
        <v>65</v>
      </c>
      <c r="B16" s="7" t="s">
        <v>66</v>
      </c>
      <c r="C16" s="1">
        <v>2936</v>
      </c>
      <c r="D16" s="1">
        <v>146</v>
      </c>
      <c r="E16" s="1">
        <v>343</v>
      </c>
      <c r="F16" s="1">
        <v>7</v>
      </c>
      <c r="G16" s="1">
        <v>32</v>
      </c>
      <c r="H16" s="1">
        <v>5</v>
      </c>
      <c r="I16" s="8" t="s">
        <v>122</v>
      </c>
      <c r="J16" s="8" t="s">
        <v>122</v>
      </c>
      <c r="K16" s="8" t="s">
        <v>122</v>
      </c>
      <c r="L16" s="1">
        <v>99</v>
      </c>
      <c r="M16" s="8" t="s">
        <v>122</v>
      </c>
      <c r="N16" s="1">
        <v>38</v>
      </c>
    </row>
    <row r="17" spans="1:14" x14ac:dyDescent="0.8">
      <c r="A17" s="7" t="s">
        <v>67</v>
      </c>
      <c r="B17" s="7" t="s">
        <v>68</v>
      </c>
      <c r="C17" s="8" t="s">
        <v>122</v>
      </c>
      <c r="D17" s="8" t="s">
        <v>122</v>
      </c>
      <c r="E17" s="8" t="s">
        <v>122</v>
      </c>
      <c r="F17" s="8" t="s">
        <v>122</v>
      </c>
      <c r="G17" s="8" t="s">
        <v>122</v>
      </c>
      <c r="H17" s="8" t="s">
        <v>122</v>
      </c>
      <c r="I17" s="8" t="s">
        <v>122</v>
      </c>
      <c r="J17" s="8" t="s">
        <v>122</v>
      </c>
      <c r="K17" s="8" t="s">
        <v>122</v>
      </c>
      <c r="L17" s="8" t="s">
        <v>122</v>
      </c>
      <c r="M17" s="8" t="s">
        <v>122</v>
      </c>
      <c r="N17" s="8" t="s">
        <v>122</v>
      </c>
    </row>
    <row r="18" spans="1:14" x14ac:dyDescent="0.8">
      <c r="A18" s="7" t="s">
        <v>69</v>
      </c>
      <c r="B18" s="7" t="s">
        <v>70</v>
      </c>
      <c r="C18" s="8" t="s">
        <v>122</v>
      </c>
      <c r="D18" s="8" t="s">
        <v>122</v>
      </c>
      <c r="E18" s="8" t="s">
        <v>122</v>
      </c>
      <c r="F18" s="8" t="s">
        <v>122</v>
      </c>
      <c r="G18" s="8" t="s">
        <v>122</v>
      </c>
      <c r="H18" s="8" t="s">
        <v>122</v>
      </c>
      <c r="I18" s="8" t="s">
        <v>122</v>
      </c>
      <c r="J18" s="8" t="s">
        <v>122</v>
      </c>
      <c r="K18" s="8" t="s">
        <v>122</v>
      </c>
      <c r="L18" s="8" t="s">
        <v>122</v>
      </c>
      <c r="M18" s="8" t="s">
        <v>122</v>
      </c>
      <c r="N18" s="8" t="s">
        <v>122</v>
      </c>
    </row>
    <row r="19" spans="1:14" x14ac:dyDescent="0.8">
      <c r="A19" s="7" t="s">
        <v>71</v>
      </c>
      <c r="B19" s="7" t="s">
        <v>72</v>
      </c>
      <c r="C19" s="1">
        <v>4011</v>
      </c>
      <c r="D19" s="1">
        <v>170</v>
      </c>
      <c r="E19" s="1">
        <v>466</v>
      </c>
      <c r="F19" s="1">
        <v>6</v>
      </c>
      <c r="G19" s="1">
        <v>64</v>
      </c>
      <c r="H19" s="1">
        <v>3</v>
      </c>
      <c r="I19" s="1">
        <v>61</v>
      </c>
      <c r="J19" s="1">
        <v>6</v>
      </c>
      <c r="K19" s="8" t="s">
        <v>122</v>
      </c>
      <c r="L19" s="1">
        <v>140</v>
      </c>
      <c r="M19" s="1">
        <v>104</v>
      </c>
      <c r="N19" s="1">
        <v>43</v>
      </c>
    </row>
    <row r="20" spans="1:14" x14ac:dyDescent="0.8">
      <c r="A20" s="7" t="s">
        <v>73</v>
      </c>
      <c r="B20" s="7" t="s">
        <v>74</v>
      </c>
      <c r="C20" s="8" t="s">
        <v>122</v>
      </c>
      <c r="D20" s="8" t="s">
        <v>122</v>
      </c>
      <c r="E20" s="8" t="s">
        <v>122</v>
      </c>
      <c r="F20" s="8" t="s">
        <v>122</v>
      </c>
      <c r="G20" s="8" t="s">
        <v>122</v>
      </c>
      <c r="H20" s="8" t="s">
        <v>122</v>
      </c>
      <c r="I20" s="8" t="s">
        <v>122</v>
      </c>
      <c r="J20" s="8" t="s">
        <v>122</v>
      </c>
      <c r="K20" s="8" t="s">
        <v>122</v>
      </c>
      <c r="L20" s="8" t="s">
        <v>122</v>
      </c>
      <c r="M20" s="8" t="s">
        <v>122</v>
      </c>
      <c r="N20" s="8" t="s">
        <v>122</v>
      </c>
    </row>
    <row r="21" spans="1:14" x14ac:dyDescent="0.8">
      <c r="A21" s="7" t="s">
        <v>75</v>
      </c>
      <c r="B21" s="7" t="s">
        <v>76</v>
      </c>
      <c r="C21" s="8" t="s">
        <v>122</v>
      </c>
      <c r="D21" s="8" t="s">
        <v>122</v>
      </c>
      <c r="E21" s="8" t="s">
        <v>122</v>
      </c>
      <c r="F21" s="8" t="s">
        <v>122</v>
      </c>
      <c r="G21" s="8" t="s">
        <v>122</v>
      </c>
      <c r="H21" s="8" t="s">
        <v>122</v>
      </c>
      <c r="I21" s="8" t="s">
        <v>122</v>
      </c>
      <c r="J21" s="8" t="s">
        <v>122</v>
      </c>
      <c r="K21" s="8" t="s">
        <v>122</v>
      </c>
      <c r="L21" s="8" t="s">
        <v>122</v>
      </c>
      <c r="M21" s="8" t="s">
        <v>122</v>
      </c>
      <c r="N21" s="8" t="s">
        <v>122</v>
      </c>
    </row>
    <row r="22" spans="1:14" x14ac:dyDescent="0.8">
      <c r="A22" s="7" t="s">
        <v>77</v>
      </c>
      <c r="B22" s="7" t="s">
        <v>78</v>
      </c>
      <c r="C22" s="1">
        <v>5576</v>
      </c>
      <c r="D22" s="1">
        <v>164</v>
      </c>
      <c r="E22" s="1">
        <v>491</v>
      </c>
      <c r="F22" s="1">
        <v>6</v>
      </c>
      <c r="G22" s="1">
        <v>99</v>
      </c>
      <c r="H22" s="1">
        <v>2</v>
      </c>
      <c r="I22" s="1">
        <v>76</v>
      </c>
      <c r="J22" s="1">
        <v>2</v>
      </c>
      <c r="K22" s="8" t="s">
        <v>122</v>
      </c>
      <c r="L22" s="1">
        <v>140</v>
      </c>
      <c r="M22" s="1">
        <v>10</v>
      </c>
      <c r="N22" s="1">
        <v>52</v>
      </c>
    </row>
    <row r="23" spans="1:14" x14ac:dyDescent="0.8">
      <c r="A23" s="7" t="s">
        <v>79</v>
      </c>
      <c r="B23" s="7" t="s">
        <v>80</v>
      </c>
      <c r="C23" s="8" t="s">
        <v>122</v>
      </c>
      <c r="D23" s="8" t="s">
        <v>122</v>
      </c>
      <c r="E23" s="8" t="s">
        <v>122</v>
      </c>
      <c r="F23" s="8" t="s">
        <v>122</v>
      </c>
      <c r="G23" s="8" t="s">
        <v>122</v>
      </c>
      <c r="H23" s="8" t="s">
        <v>122</v>
      </c>
      <c r="I23" s="8" t="s">
        <v>122</v>
      </c>
      <c r="J23" s="8" t="s">
        <v>122</v>
      </c>
      <c r="K23" s="8" t="s">
        <v>122</v>
      </c>
      <c r="L23" s="8" t="s">
        <v>122</v>
      </c>
      <c r="M23" s="8" t="s">
        <v>122</v>
      </c>
      <c r="N23" s="8" t="s">
        <v>122</v>
      </c>
    </row>
    <row r="24" spans="1:14" x14ac:dyDescent="0.8">
      <c r="A24" s="7" t="s">
        <v>81</v>
      </c>
      <c r="B24" s="7" t="s">
        <v>82</v>
      </c>
      <c r="C24" s="8" t="s">
        <v>122</v>
      </c>
      <c r="D24" s="8" t="s">
        <v>122</v>
      </c>
      <c r="E24" s="8" t="s">
        <v>122</v>
      </c>
      <c r="F24" s="8" t="s">
        <v>122</v>
      </c>
      <c r="G24" s="8" t="s">
        <v>122</v>
      </c>
      <c r="H24" s="8" t="s">
        <v>122</v>
      </c>
      <c r="I24" s="8" t="s">
        <v>122</v>
      </c>
      <c r="J24" s="8" t="s">
        <v>122</v>
      </c>
      <c r="K24" s="8" t="s">
        <v>122</v>
      </c>
      <c r="L24" s="8" t="s">
        <v>122</v>
      </c>
      <c r="M24" s="8" t="s">
        <v>122</v>
      </c>
      <c r="N24" s="8" t="s">
        <v>122</v>
      </c>
    </row>
    <row r="25" spans="1:14" x14ac:dyDescent="0.8">
      <c r="A25" s="7" t="s">
        <v>83</v>
      </c>
      <c r="B25" s="7" t="s">
        <v>84</v>
      </c>
      <c r="C25" s="1">
        <v>8568</v>
      </c>
      <c r="D25" s="8" t="s">
        <v>122</v>
      </c>
      <c r="E25" s="8" t="s">
        <v>122</v>
      </c>
      <c r="F25" s="1">
        <v>7</v>
      </c>
      <c r="G25" s="1">
        <v>114</v>
      </c>
      <c r="H25" s="8" t="s">
        <v>122</v>
      </c>
      <c r="I25" s="1">
        <v>99</v>
      </c>
      <c r="J25" s="1">
        <v>17</v>
      </c>
      <c r="K25" s="8" t="s">
        <v>122</v>
      </c>
      <c r="L25" s="8" t="s">
        <v>122</v>
      </c>
      <c r="M25" s="8" t="s">
        <v>122</v>
      </c>
      <c r="N25" s="1">
        <v>4</v>
      </c>
    </row>
    <row r="26" spans="1:14" x14ac:dyDescent="0.8">
      <c r="A26" s="7" t="s">
        <v>85</v>
      </c>
      <c r="B26" s="7" t="s">
        <v>86</v>
      </c>
      <c r="C26" s="8" t="s">
        <v>122</v>
      </c>
      <c r="D26" s="8" t="s">
        <v>122</v>
      </c>
      <c r="E26" s="8" t="s">
        <v>122</v>
      </c>
      <c r="F26" s="8" t="s">
        <v>122</v>
      </c>
      <c r="G26" s="8" t="s">
        <v>122</v>
      </c>
      <c r="H26" s="8" t="s">
        <v>122</v>
      </c>
      <c r="I26" s="8" t="s">
        <v>122</v>
      </c>
      <c r="J26" s="8" t="s">
        <v>122</v>
      </c>
      <c r="K26" s="8" t="s">
        <v>122</v>
      </c>
      <c r="L26" s="8" t="s">
        <v>122</v>
      </c>
      <c r="M26" s="8" t="s">
        <v>122</v>
      </c>
      <c r="N26" s="8" t="s">
        <v>122</v>
      </c>
    </row>
    <row r="27" spans="1:14" x14ac:dyDescent="0.8">
      <c r="A27" s="7" t="s">
        <v>87</v>
      </c>
      <c r="B27" s="7" t="s">
        <v>88</v>
      </c>
      <c r="C27" s="8" t="s">
        <v>122</v>
      </c>
      <c r="D27" s="8" t="s">
        <v>122</v>
      </c>
      <c r="E27" s="8" t="s">
        <v>122</v>
      </c>
      <c r="F27" s="8" t="s">
        <v>122</v>
      </c>
      <c r="G27" s="8" t="s">
        <v>122</v>
      </c>
      <c r="H27" s="8" t="s">
        <v>122</v>
      </c>
      <c r="I27" s="8" t="s">
        <v>122</v>
      </c>
      <c r="J27" s="8" t="s">
        <v>122</v>
      </c>
      <c r="K27" s="8" t="s">
        <v>122</v>
      </c>
      <c r="L27" s="8" t="s">
        <v>122</v>
      </c>
      <c r="M27" s="8" t="s">
        <v>122</v>
      </c>
      <c r="N27" s="8" t="s">
        <v>122</v>
      </c>
    </row>
    <row r="28" spans="1:14" x14ac:dyDescent="0.8">
      <c r="A28" s="7" t="s">
        <v>89</v>
      </c>
      <c r="B28" s="7" t="s">
        <v>90</v>
      </c>
      <c r="C28" s="8" t="s">
        <v>122</v>
      </c>
      <c r="D28" s="8" t="s">
        <v>122</v>
      </c>
      <c r="E28" s="8" t="s">
        <v>122</v>
      </c>
      <c r="F28" s="8" t="s">
        <v>122</v>
      </c>
      <c r="G28" s="8" t="s">
        <v>122</v>
      </c>
      <c r="H28" s="8" t="s">
        <v>122</v>
      </c>
      <c r="I28" s="8" t="s">
        <v>122</v>
      </c>
      <c r="J28" s="8" t="s">
        <v>122</v>
      </c>
      <c r="K28" s="8" t="s">
        <v>122</v>
      </c>
      <c r="L28" s="8" t="s">
        <v>122</v>
      </c>
      <c r="M28" s="8" t="s">
        <v>122</v>
      </c>
      <c r="N28" s="8" t="s">
        <v>122</v>
      </c>
    </row>
    <row r="29" spans="1:14" x14ac:dyDescent="0.8">
      <c r="A29" s="7" t="s">
        <v>91</v>
      </c>
      <c r="B29" s="7" t="s">
        <v>92</v>
      </c>
      <c r="C29" s="1">
        <v>6403</v>
      </c>
      <c r="D29" s="8" t="s">
        <v>122</v>
      </c>
      <c r="E29" s="8" t="s">
        <v>122</v>
      </c>
      <c r="F29" s="1">
        <v>3</v>
      </c>
      <c r="G29" s="1">
        <v>113</v>
      </c>
      <c r="H29" s="8" t="s">
        <v>122</v>
      </c>
      <c r="I29" s="1">
        <v>13</v>
      </c>
      <c r="J29" s="1">
        <v>19</v>
      </c>
      <c r="K29" s="8" t="s">
        <v>122</v>
      </c>
      <c r="L29" s="8" t="s">
        <v>122</v>
      </c>
      <c r="M29" s="8" t="s">
        <v>122</v>
      </c>
      <c r="N29" s="1">
        <v>2</v>
      </c>
    </row>
    <row r="30" spans="1:14" x14ac:dyDescent="0.8">
      <c r="A30" s="7" t="s">
        <v>93</v>
      </c>
      <c r="B30" s="7" t="s">
        <v>94</v>
      </c>
      <c r="C30" s="8" t="s">
        <v>122</v>
      </c>
      <c r="D30" s="8" t="s">
        <v>122</v>
      </c>
      <c r="E30" s="8" t="s">
        <v>122</v>
      </c>
      <c r="F30" s="8" t="s">
        <v>122</v>
      </c>
      <c r="G30" s="8" t="s">
        <v>122</v>
      </c>
      <c r="H30" s="8" t="s">
        <v>122</v>
      </c>
      <c r="I30" s="8" t="s">
        <v>122</v>
      </c>
      <c r="J30" s="8" t="s">
        <v>122</v>
      </c>
      <c r="K30" s="8" t="s">
        <v>122</v>
      </c>
      <c r="L30" s="8" t="s">
        <v>122</v>
      </c>
      <c r="M30" s="8" t="s">
        <v>122</v>
      </c>
      <c r="N30" s="8" t="s">
        <v>122</v>
      </c>
    </row>
    <row r="31" spans="1:14" x14ac:dyDescent="0.8">
      <c r="A31" s="7" t="s">
        <v>95</v>
      </c>
      <c r="B31" s="7" t="s">
        <v>96</v>
      </c>
      <c r="C31" s="1">
        <v>6461</v>
      </c>
      <c r="D31" s="8" t="s">
        <v>122</v>
      </c>
      <c r="E31" s="8" t="s">
        <v>122</v>
      </c>
      <c r="F31" s="1">
        <v>3</v>
      </c>
      <c r="G31" s="1">
        <v>108</v>
      </c>
      <c r="H31" s="8" t="s">
        <v>122</v>
      </c>
      <c r="I31" s="1">
        <v>20</v>
      </c>
      <c r="J31" s="1">
        <v>11</v>
      </c>
      <c r="K31" s="8" t="s">
        <v>122</v>
      </c>
      <c r="L31" s="8" t="s">
        <v>122</v>
      </c>
      <c r="M31" s="8" t="s">
        <v>122</v>
      </c>
      <c r="N31" s="1">
        <v>2</v>
      </c>
    </row>
    <row r="32" spans="1:14" x14ac:dyDescent="0.8">
      <c r="A32" s="7" t="s">
        <v>97</v>
      </c>
      <c r="B32" s="7" t="s">
        <v>98</v>
      </c>
      <c r="C32" s="8" t="s">
        <v>122</v>
      </c>
      <c r="D32" s="8" t="s">
        <v>122</v>
      </c>
      <c r="E32" s="8" t="s">
        <v>122</v>
      </c>
      <c r="F32" s="8" t="s">
        <v>122</v>
      </c>
      <c r="G32" s="8" t="s">
        <v>122</v>
      </c>
      <c r="H32" s="8" t="s">
        <v>122</v>
      </c>
      <c r="I32" s="8" t="s">
        <v>122</v>
      </c>
      <c r="J32" s="8" t="s">
        <v>122</v>
      </c>
      <c r="K32" s="8" t="s">
        <v>122</v>
      </c>
      <c r="L32" s="8" t="s">
        <v>122</v>
      </c>
      <c r="M32" s="8" t="s">
        <v>122</v>
      </c>
      <c r="N32" s="8" t="s">
        <v>122</v>
      </c>
    </row>
    <row r="33" spans="1:14" x14ac:dyDescent="0.8">
      <c r="A33" s="7" t="s">
        <v>99</v>
      </c>
      <c r="B33" s="7" t="s">
        <v>100</v>
      </c>
      <c r="C33" s="8" t="s">
        <v>122</v>
      </c>
      <c r="D33" s="8" t="s">
        <v>122</v>
      </c>
      <c r="E33" s="8" t="s">
        <v>122</v>
      </c>
      <c r="F33" s="8" t="s">
        <v>122</v>
      </c>
      <c r="G33" s="8" t="s">
        <v>122</v>
      </c>
      <c r="H33" s="8" t="s">
        <v>122</v>
      </c>
      <c r="I33" s="8" t="s">
        <v>122</v>
      </c>
      <c r="J33" s="8" t="s">
        <v>122</v>
      </c>
      <c r="K33" s="8" t="s">
        <v>122</v>
      </c>
      <c r="L33" s="8" t="s">
        <v>122</v>
      </c>
      <c r="M33" s="8" t="s">
        <v>122</v>
      </c>
      <c r="N33" s="8" t="s">
        <v>122</v>
      </c>
    </row>
    <row r="34" spans="1:14" x14ac:dyDescent="0.8">
      <c r="A34" s="7" t="s">
        <v>101</v>
      </c>
      <c r="B34" s="7" t="s">
        <v>102</v>
      </c>
      <c r="C34" s="1">
        <v>7524</v>
      </c>
      <c r="D34" s="8" t="s">
        <v>122</v>
      </c>
      <c r="E34" s="8" t="s">
        <v>122</v>
      </c>
      <c r="F34" s="1">
        <v>3</v>
      </c>
      <c r="G34" s="1">
        <v>109</v>
      </c>
      <c r="H34" s="8" t="s">
        <v>122</v>
      </c>
      <c r="I34" s="1">
        <v>31</v>
      </c>
      <c r="J34" s="1">
        <v>16</v>
      </c>
      <c r="K34" s="8" t="s">
        <v>122</v>
      </c>
      <c r="L34" s="8" t="s">
        <v>122</v>
      </c>
      <c r="M34" s="8" t="s">
        <v>122</v>
      </c>
      <c r="N34" s="1">
        <v>2</v>
      </c>
    </row>
    <row r="35" spans="1:14" x14ac:dyDescent="0.8">
      <c r="A35" s="7" t="s">
        <v>103</v>
      </c>
      <c r="B35" s="7" t="s">
        <v>104</v>
      </c>
      <c r="C35" s="8" t="s">
        <v>122</v>
      </c>
      <c r="D35" s="8" t="s">
        <v>122</v>
      </c>
      <c r="E35" s="8" t="s">
        <v>122</v>
      </c>
      <c r="F35" s="8" t="s">
        <v>122</v>
      </c>
      <c r="G35" s="8" t="s">
        <v>122</v>
      </c>
      <c r="H35" s="8" t="s">
        <v>122</v>
      </c>
      <c r="I35" s="8" t="s">
        <v>122</v>
      </c>
      <c r="J35" s="8" t="s">
        <v>122</v>
      </c>
      <c r="K35" s="8" t="s">
        <v>122</v>
      </c>
      <c r="L35" s="8" t="s">
        <v>122</v>
      </c>
      <c r="M35" s="8" t="s">
        <v>122</v>
      </c>
      <c r="N35" s="8" t="s">
        <v>122</v>
      </c>
    </row>
    <row r="36" spans="1:14" x14ac:dyDescent="0.8">
      <c r="A36" s="7" t="s">
        <v>105</v>
      </c>
      <c r="B36" s="7" t="s">
        <v>106</v>
      </c>
      <c r="C36" s="8" t="s">
        <v>122</v>
      </c>
      <c r="D36" s="8" t="s">
        <v>122</v>
      </c>
      <c r="E36" s="8" t="s">
        <v>122</v>
      </c>
      <c r="F36" s="8" t="s">
        <v>122</v>
      </c>
      <c r="G36" s="8" t="s">
        <v>122</v>
      </c>
      <c r="H36" s="8" t="s">
        <v>122</v>
      </c>
      <c r="I36" s="8" t="s">
        <v>122</v>
      </c>
      <c r="J36" s="8" t="s">
        <v>122</v>
      </c>
      <c r="K36" s="8" t="s">
        <v>122</v>
      </c>
      <c r="L36" s="8" t="s">
        <v>122</v>
      </c>
      <c r="M36" s="8" t="s">
        <v>122</v>
      </c>
      <c r="N36" s="8" t="s">
        <v>122</v>
      </c>
    </row>
    <row r="37" spans="1:14" x14ac:dyDescent="0.8">
      <c r="A37" s="7" t="s">
        <v>107</v>
      </c>
      <c r="B37" s="7" t="s">
        <v>108</v>
      </c>
      <c r="C37" s="1">
        <v>4267</v>
      </c>
      <c r="D37" s="8" t="s">
        <v>122</v>
      </c>
      <c r="E37" s="8" t="s">
        <v>122</v>
      </c>
      <c r="F37" s="1">
        <v>6</v>
      </c>
      <c r="G37" s="1">
        <v>82</v>
      </c>
      <c r="H37" s="8" t="s">
        <v>122</v>
      </c>
      <c r="I37" s="1">
        <v>30</v>
      </c>
      <c r="J37" s="1">
        <v>1</v>
      </c>
      <c r="K37" s="1">
        <v>1377</v>
      </c>
      <c r="L37" s="8" t="s">
        <v>122</v>
      </c>
      <c r="M37" s="8" t="s">
        <v>122</v>
      </c>
      <c r="N37" s="1">
        <v>1</v>
      </c>
    </row>
    <row r="38" spans="1:14" x14ac:dyDescent="0.8">
      <c r="A38" s="7" t="s">
        <v>109</v>
      </c>
      <c r="B38" s="7" t="s">
        <v>110</v>
      </c>
      <c r="C38" s="8" t="s">
        <v>122</v>
      </c>
      <c r="D38" s="8" t="s">
        <v>122</v>
      </c>
      <c r="E38" s="8" t="s">
        <v>122</v>
      </c>
      <c r="F38" s="8" t="s">
        <v>122</v>
      </c>
      <c r="G38" s="8" t="s">
        <v>122</v>
      </c>
      <c r="H38" s="8" t="s">
        <v>122</v>
      </c>
      <c r="I38" s="8" t="s">
        <v>122</v>
      </c>
      <c r="J38" s="8" t="s">
        <v>122</v>
      </c>
      <c r="K38" s="8" t="s">
        <v>122</v>
      </c>
      <c r="L38" s="8" t="s">
        <v>122</v>
      </c>
      <c r="M38" s="8" t="s">
        <v>122</v>
      </c>
      <c r="N38" s="8" t="s">
        <v>122</v>
      </c>
    </row>
    <row r="39" spans="1:14" x14ac:dyDescent="0.8">
      <c r="A39" s="7" t="s">
        <v>111</v>
      </c>
      <c r="B39" s="7" t="s">
        <v>112</v>
      </c>
      <c r="C39" s="8" t="s">
        <v>122</v>
      </c>
      <c r="D39" s="8" t="s">
        <v>122</v>
      </c>
      <c r="E39" s="8" t="s">
        <v>122</v>
      </c>
      <c r="F39" s="8" t="s">
        <v>122</v>
      </c>
      <c r="G39" s="8" t="s">
        <v>122</v>
      </c>
      <c r="H39" s="8" t="s">
        <v>122</v>
      </c>
      <c r="I39" s="8" t="s">
        <v>122</v>
      </c>
      <c r="J39" s="8" t="s">
        <v>122</v>
      </c>
      <c r="K39" s="8" t="s">
        <v>122</v>
      </c>
      <c r="L39" s="8" t="s">
        <v>122</v>
      </c>
      <c r="M39" s="8" t="s">
        <v>122</v>
      </c>
      <c r="N39" s="8" t="s">
        <v>122</v>
      </c>
    </row>
    <row r="40" spans="1:14" x14ac:dyDescent="0.8">
      <c r="A40" s="7" t="s">
        <v>113</v>
      </c>
      <c r="B40" s="7" t="s">
        <v>114</v>
      </c>
      <c r="C40" s="1">
        <v>4299</v>
      </c>
      <c r="D40" s="8" t="s">
        <v>122</v>
      </c>
      <c r="E40" s="8" t="s">
        <v>122</v>
      </c>
      <c r="F40" s="1">
        <v>9</v>
      </c>
      <c r="G40" s="1">
        <v>68</v>
      </c>
      <c r="H40" s="8" t="s">
        <v>122</v>
      </c>
      <c r="I40" s="1">
        <v>33</v>
      </c>
      <c r="J40" s="1">
        <v>1</v>
      </c>
      <c r="K40" s="1">
        <v>2335</v>
      </c>
      <c r="L40" s="8" t="s">
        <v>122</v>
      </c>
      <c r="M40" s="8" t="s">
        <v>122</v>
      </c>
      <c r="N40" s="1">
        <v>0</v>
      </c>
    </row>
    <row r="41" spans="1:14" x14ac:dyDescent="0.8">
      <c r="A41" s="7" t="s">
        <v>115</v>
      </c>
      <c r="B41" s="7" t="s">
        <v>116</v>
      </c>
      <c r="C41" s="8" t="s">
        <v>122</v>
      </c>
      <c r="D41" s="8" t="s">
        <v>122</v>
      </c>
      <c r="E41" s="8" t="s">
        <v>122</v>
      </c>
      <c r="F41" s="8" t="s">
        <v>122</v>
      </c>
      <c r="G41" s="8" t="s">
        <v>122</v>
      </c>
      <c r="H41" s="8" t="s">
        <v>122</v>
      </c>
      <c r="I41" s="8" t="s">
        <v>122</v>
      </c>
      <c r="J41" s="8" t="s">
        <v>122</v>
      </c>
      <c r="K41" s="8" t="s">
        <v>122</v>
      </c>
      <c r="L41" s="8" t="s">
        <v>122</v>
      </c>
      <c r="M41" s="8" t="s">
        <v>122</v>
      </c>
      <c r="N41" s="8" t="s">
        <v>122</v>
      </c>
    </row>
    <row r="42" spans="1:14" x14ac:dyDescent="0.8">
      <c r="A42" s="7" t="s">
        <v>117</v>
      </c>
      <c r="B42" s="7" t="s">
        <v>118</v>
      </c>
      <c r="C42" s="8" t="s">
        <v>122</v>
      </c>
      <c r="D42" s="8" t="s">
        <v>122</v>
      </c>
      <c r="E42" s="8" t="s">
        <v>122</v>
      </c>
      <c r="F42" s="8" t="s">
        <v>122</v>
      </c>
      <c r="G42" s="8" t="s">
        <v>122</v>
      </c>
      <c r="H42" s="8" t="s">
        <v>122</v>
      </c>
      <c r="I42" s="8" t="s">
        <v>122</v>
      </c>
      <c r="J42" s="8" t="s">
        <v>122</v>
      </c>
      <c r="K42" s="8" t="s">
        <v>122</v>
      </c>
      <c r="L42" s="8" t="s">
        <v>122</v>
      </c>
      <c r="M42" s="8" t="s">
        <v>122</v>
      </c>
      <c r="N42" s="8" t="s">
        <v>122</v>
      </c>
    </row>
    <row r="43" spans="1:14" x14ac:dyDescent="0.8">
      <c r="A43" s="7" t="s">
        <v>119</v>
      </c>
      <c r="B43" s="7" t="s">
        <v>120</v>
      </c>
      <c r="C43" s="1">
        <v>2837</v>
      </c>
      <c r="D43" s="1">
        <v>86</v>
      </c>
      <c r="E43" s="1">
        <v>8112</v>
      </c>
      <c r="F43" s="1">
        <v>8</v>
      </c>
      <c r="G43" s="1">
        <v>58</v>
      </c>
      <c r="H43" s="1" t="s">
        <v>125</v>
      </c>
      <c r="I43" s="1">
        <v>34</v>
      </c>
      <c r="J43" s="1">
        <v>1</v>
      </c>
      <c r="K43" s="1">
        <v>2237</v>
      </c>
      <c r="L43" s="1" t="s">
        <v>124</v>
      </c>
      <c r="M43" s="1" t="s">
        <v>124</v>
      </c>
      <c r="N43" s="1" t="s">
        <v>124</v>
      </c>
    </row>
  </sheetData>
  <phoneticPr fontId="2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pane xSplit="2" ySplit="4" topLeftCell="C32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RowHeight="18" x14ac:dyDescent="0.8"/>
  <cols>
    <col min="1" max="2" width="10.6640625" style="7" customWidth="1"/>
  </cols>
  <sheetData>
    <row r="1" spans="1:5" x14ac:dyDescent="0.8">
      <c r="B1" s="3" t="s">
        <v>27</v>
      </c>
      <c r="C1" t="s">
        <v>26</v>
      </c>
    </row>
    <row r="2" spans="1:5" x14ac:dyDescent="0.8">
      <c r="B2" s="3" t="s">
        <v>28</v>
      </c>
      <c r="C2" t="s">
        <v>25</v>
      </c>
    </row>
    <row r="3" spans="1:5" x14ac:dyDescent="0.8">
      <c r="B3" s="13" t="s">
        <v>29</v>
      </c>
      <c r="C3" s="14" t="s">
        <v>10</v>
      </c>
      <c r="D3" s="14" t="s">
        <v>15</v>
      </c>
      <c r="E3" s="14" t="s">
        <v>16</v>
      </c>
    </row>
    <row r="4" spans="1:5" s="6" customFormat="1" x14ac:dyDescent="0.8">
      <c r="A4" s="7"/>
      <c r="B4" s="13" t="s">
        <v>49</v>
      </c>
      <c r="C4" s="16" t="s">
        <v>35</v>
      </c>
      <c r="D4" s="16" t="s">
        <v>35</v>
      </c>
      <c r="E4" s="16" t="s">
        <v>35</v>
      </c>
    </row>
    <row r="5" spans="1:5" x14ac:dyDescent="0.8">
      <c r="A5" s="7" t="s">
        <v>23</v>
      </c>
      <c r="B5" s="7" t="s">
        <v>51</v>
      </c>
      <c r="C5" s="2" t="s">
        <v>123</v>
      </c>
      <c r="D5">
        <v>39</v>
      </c>
      <c r="E5">
        <v>426</v>
      </c>
    </row>
    <row r="6" spans="1:5" x14ac:dyDescent="0.8">
      <c r="A6" s="7" t="s">
        <v>52</v>
      </c>
      <c r="B6" s="7" t="s">
        <v>53</v>
      </c>
      <c r="C6" s="2" t="s">
        <v>122</v>
      </c>
      <c r="D6" s="8" t="s">
        <v>122</v>
      </c>
      <c r="E6" s="8" t="s">
        <v>122</v>
      </c>
    </row>
    <row r="7" spans="1:5" x14ac:dyDescent="0.8">
      <c r="A7" s="7" t="s">
        <v>54</v>
      </c>
      <c r="B7" s="7" t="s">
        <v>55</v>
      </c>
      <c r="C7" s="2" t="s">
        <v>122</v>
      </c>
      <c r="D7" s="8" t="s">
        <v>122</v>
      </c>
      <c r="E7" s="8" t="s">
        <v>122</v>
      </c>
    </row>
    <row r="8" spans="1:5" x14ac:dyDescent="0.8">
      <c r="A8" s="7" t="s">
        <v>24</v>
      </c>
      <c r="B8" s="7" t="s">
        <v>56</v>
      </c>
      <c r="C8" s="2" t="s">
        <v>123</v>
      </c>
      <c r="D8">
        <v>39</v>
      </c>
      <c r="E8">
        <v>267</v>
      </c>
    </row>
    <row r="9" spans="1:5" x14ac:dyDescent="0.8">
      <c r="A9" s="7" t="s">
        <v>57</v>
      </c>
      <c r="B9" s="7" t="s">
        <v>58</v>
      </c>
      <c r="C9" s="2" t="s">
        <v>122</v>
      </c>
      <c r="D9" s="8" t="s">
        <v>122</v>
      </c>
      <c r="E9" s="8" t="s">
        <v>122</v>
      </c>
    </row>
    <row r="10" spans="1:5" x14ac:dyDescent="0.8">
      <c r="A10" s="7" t="s">
        <v>59</v>
      </c>
      <c r="B10" s="7" t="s">
        <v>60</v>
      </c>
      <c r="C10" s="2" t="s">
        <v>122</v>
      </c>
      <c r="D10" s="8" t="s">
        <v>122</v>
      </c>
      <c r="E10" s="8" t="s">
        <v>122</v>
      </c>
    </row>
    <row r="11" spans="1:5" x14ac:dyDescent="0.8">
      <c r="A11" s="7" t="s">
        <v>61</v>
      </c>
      <c r="B11" s="7" t="s">
        <v>62</v>
      </c>
      <c r="C11" s="2" t="s">
        <v>123</v>
      </c>
      <c r="D11">
        <v>41</v>
      </c>
      <c r="E11">
        <v>181</v>
      </c>
    </row>
    <row r="12" spans="1:5" x14ac:dyDescent="0.8">
      <c r="A12" s="7" t="s">
        <v>63</v>
      </c>
      <c r="B12" s="7" t="s">
        <v>64</v>
      </c>
      <c r="C12" s="2" t="s">
        <v>122</v>
      </c>
      <c r="D12" s="8" t="s">
        <v>122</v>
      </c>
      <c r="E12" s="8" t="s">
        <v>122</v>
      </c>
    </row>
    <row r="13" spans="1:5" x14ac:dyDescent="0.8">
      <c r="A13" s="7" t="s">
        <v>65</v>
      </c>
      <c r="B13" s="7" t="s">
        <v>66</v>
      </c>
      <c r="C13" s="2" t="s">
        <v>123</v>
      </c>
      <c r="D13">
        <v>40</v>
      </c>
      <c r="E13">
        <v>130</v>
      </c>
    </row>
    <row r="14" spans="1:5" x14ac:dyDescent="0.8">
      <c r="A14" s="7" t="s">
        <v>67</v>
      </c>
      <c r="B14" s="7" t="s">
        <v>68</v>
      </c>
      <c r="C14" s="2" t="s">
        <v>122</v>
      </c>
      <c r="D14" s="8" t="s">
        <v>122</v>
      </c>
      <c r="E14" s="8" t="s">
        <v>122</v>
      </c>
    </row>
    <row r="15" spans="1:5" x14ac:dyDescent="0.8">
      <c r="A15" s="7" t="s">
        <v>69</v>
      </c>
      <c r="B15" s="7" t="s">
        <v>70</v>
      </c>
      <c r="C15" s="2" t="s">
        <v>122</v>
      </c>
      <c r="D15" s="8" t="s">
        <v>122</v>
      </c>
      <c r="E15" s="8" t="s">
        <v>122</v>
      </c>
    </row>
    <row r="16" spans="1:5" x14ac:dyDescent="0.8">
      <c r="A16" s="7" t="s">
        <v>71</v>
      </c>
      <c r="B16" s="7" t="s">
        <v>72</v>
      </c>
      <c r="C16" s="1">
        <v>861</v>
      </c>
      <c r="D16">
        <v>50</v>
      </c>
      <c r="E16">
        <v>72</v>
      </c>
    </row>
    <row r="17" spans="1:5" x14ac:dyDescent="0.8">
      <c r="A17" s="7" t="s">
        <v>73</v>
      </c>
      <c r="B17" s="7" t="s">
        <v>74</v>
      </c>
      <c r="C17" s="2" t="s">
        <v>122</v>
      </c>
      <c r="D17" s="8" t="s">
        <v>122</v>
      </c>
      <c r="E17" s="8" t="s">
        <v>122</v>
      </c>
    </row>
    <row r="18" spans="1:5" x14ac:dyDescent="0.8">
      <c r="A18" s="7" t="s">
        <v>75</v>
      </c>
      <c r="B18" s="7" t="s">
        <v>76</v>
      </c>
      <c r="C18" s="2" t="s">
        <v>122</v>
      </c>
      <c r="D18" s="8" t="s">
        <v>122</v>
      </c>
      <c r="E18" s="8" t="s">
        <v>122</v>
      </c>
    </row>
    <row r="19" spans="1:5" x14ac:dyDescent="0.8">
      <c r="A19" s="7" t="s">
        <v>77</v>
      </c>
      <c r="B19" s="7" t="s">
        <v>78</v>
      </c>
      <c r="C19" s="2" t="s">
        <v>122</v>
      </c>
      <c r="D19" s="8" t="s">
        <v>122</v>
      </c>
      <c r="E19" s="8" t="s">
        <v>122</v>
      </c>
    </row>
    <row r="20" spans="1:5" x14ac:dyDescent="0.8">
      <c r="A20" s="7" t="s">
        <v>79</v>
      </c>
      <c r="B20" s="7" t="s">
        <v>80</v>
      </c>
      <c r="C20" s="1">
        <f>459+356</f>
        <v>815</v>
      </c>
      <c r="D20">
        <v>65</v>
      </c>
      <c r="E20">
        <v>34</v>
      </c>
    </row>
    <row r="21" spans="1:5" x14ac:dyDescent="0.8">
      <c r="A21" s="7" t="s">
        <v>81</v>
      </c>
      <c r="B21" s="7" t="s">
        <v>82</v>
      </c>
      <c r="C21" s="2" t="s">
        <v>122</v>
      </c>
      <c r="D21" s="8" t="s">
        <v>122</v>
      </c>
      <c r="E21" s="8" t="s">
        <v>122</v>
      </c>
    </row>
    <row r="22" spans="1:5" x14ac:dyDescent="0.8">
      <c r="A22" s="7" t="s">
        <v>83</v>
      </c>
      <c r="B22" s="7" t="s">
        <v>84</v>
      </c>
      <c r="C22" s="1">
        <f>444+328</f>
        <v>772</v>
      </c>
      <c r="D22" s="7" t="s">
        <v>122</v>
      </c>
      <c r="E22">
        <v>16</v>
      </c>
    </row>
    <row r="23" spans="1:5" x14ac:dyDescent="0.8">
      <c r="A23" s="7" t="s">
        <v>85</v>
      </c>
      <c r="B23" s="7" t="s">
        <v>86</v>
      </c>
      <c r="C23" s="2" t="s">
        <v>122</v>
      </c>
      <c r="D23" s="9" t="s">
        <v>122</v>
      </c>
      <c r="E23" s="8" t="s">
        <v>122</v>
      </c>
    </row>
    <row r="24" spans="1:5" x14ac:dyDescent="0.8">
      <c r="A24" s="7" t="s">
        <v>87</v>
      </c>
      <c r="B24" s="7" t="s">
        <v>88</v>
      </c>
      <c r="C24" s="2" t="s">
        <v>122</v>
      </c>
      <c r="D24" s="9" t="s">
        <v>122</v>
      </c>
      <c r="E24" s="8" t="s">
        <v>122</v>
      </c>
    </row>
    <row r="25" spans="1:5" x14ac:dyDescent="0.8">
      <c r="A25" s="7" t="s">
        <v>89</v>
      </c>
      <c r="B25" s="7" t="s">
        <v>90</v>
      </c>
      <c r="C25" s="2" t="s">
        <v>122</v>
      </c>
      <c r="D25" s="9" t="s">
        <v>122</v>
      </c>
      <c r="E25" s="8" t="s">
        <v>122</v>
      </c>
    </row>
    <row r="26" spans="1:5" x14ac:dyDescent="0.8">
      <c r="A26" s="7" t="s">
        <v>91</v>
      </c>
      <c r="B26" s="7" t="s">
        <v>92</v>
      </c>
      <c r="C26" s="1">
        <f>46+53+5+4</f>
        <v>108</v>
      </c>
      <c r="D26" s="9" t="s">
        <v>122</v>
      </c>
      <c r="E26">
        <v>4</v>
      </c>
    </row>
    <row r="27" spans="1:5" x14ac:dyDescent="0.8">
      <c r="A27" s="7" t="s">
        <v>93</v>
      </c>
      <c r="B27" s="7" t="s">
        <v>94</v>
      </c>
      <c r="C27" s="2" t="s">
        <v>122</v>
      </c>
      <c r="D27" s="9" t="s">
        <v>122</v>
      </c>
      <c r="E27" s="8" t="s">
        <v>122</v>
      </c>
    </row>
    <row r="28" spans="1:5" x14ac:dyDescent="0.8">
      <c r="A28" s="7" t="s">
        <v>95</v>
      </c>
      <c r="B28" s="7" t="s">
        <v>96</v>
      </c>
      <c r="C28" s="1">
        <f>36+6+8</f>
        <v>50</v>
      </c>
      <c r="D28" s="9" t="s">
        <v>122</v>
      </c>
      <c r="E28">
        <v>0</v>
      </c>
    </row>
    <row r="29" spans="1:5" x14ac:dyDescent="0.8">
      <c r="A29" s="7" t="s">
        <v>97</v>
      </c>
      <c r="B29" s="7" t="s">
        <v>98</v>
      </c>
      <c r="C29" s="2" t="s">
        <v>122</v>
      </c>
      <c r="D29" s="9" t="s">
        <v>122</v>
      </c>
      <c r="E29" s="8" t="s">
        <v>122</v>
      </c>
    </row>
    <row r="30" spans="1:5" x14ac:dyDescent="0.8">
      <c r="A30" s="7" t="s">
        <v>99</v>
      </c>
      <c r="B30" s="7" t="s">
        <v>100</v>
      </c>
      <c r="C30" s="2" t="s">
        <v>122</v>
      </c>
      <c r="D30" s="9" t="s">
        <v>122</v>
      </c>
      <c r="E30" s="8" t="s">
        <v>122</v>
      </c>
    </row>
    <row r="31" spans="1:5" x14ac:dyDescent="0.8">
      <c r="A31" s="7" t="s">
        <v>101</v>
      </c>
      <c r="B31" s="7" t="s">
        <v>102</v>
      </c>
      <c r="C31" s="1">
        <f>63+6+8</f>
        <v>77</v>
      </c>
      <c r="D31" s="9" t="s">
        <v>122</v>
      </c>
      <c r="E31">
        <v>0</v>
      </c>
    </row>
    <row r="32" spans="1:5" x14ac:dyDescent="0.8">
      <c r="A32" s="7" t="s">
        <v>103</v>
      </c>
      <c r="B32" s="7" t="s">
        <v>104</v>
      </c>
      <c r="C32" s="2" t="s">
        <v>122</v>
      </c>
      <c r="D32" s="9" t="s">
        <v>122</v>
      </c>
      <c r="E32" s="8" t="s">
        <v>122</v>
      </c>
    </row>
    <row r="33" spans="1:5" x14ac:dyDescent="0.8">
      <c r="A33" s="7" t="s">
        <v>105</v>
      </c>
      <c r="B33" s="7" t="s">
        <v>106</v>
      </c>
      <c r="C33" s="2" t="s">
        <v>122</v>
      </c>
      <c r="D33" s="9" t="s">
        <v>122</v>
      </c>
      <c r="E33" s="8" t="s">
        <v>122</v>
      </c>
    </row>
    <row r="34" spans="1:5" x14ac:dyDescent="0.8">
      <c r="A34" s="7" t="s">
        <v>107</v>
      </c>
      <c r="B34" s="7" t="s">
        <v>108</v>
      </c>
      <c r="C34" s="1">
        <f>86+9+10</f>
        <v>105</v>
      </c>
      <c r="D34" s="9" t="s">
        <v>122</v>
      </c>
      <c r="E34">
        <v>0</v>
      </c>
    </row>
    <row r="35" spans="1:5" x14ac:dyDescent="0.8">
      <c r="A35" s="7" t="s">
        <v>109</v>
      </c>
      <c r="B35" s="7" t="s">
        <v>110</v>
      </c>
      <c r="C35" s="8" t="s">
        <v>122</v>
      </c>
      <c r="D35" s="10" t="s">
        <v>122</v>
      </c>
      <c r="E35" s="8" t="s">
        <v>122</v>
      </c>
    </row>
    <row r="36" spans="1:5" x14ac:dyDescent="0.8">
      <c r="A36" s="7" t="s">
        <v>111</v>
      </c>
      <c r="B36" s="7" t="s">
        <v>112</v>
      </c>
      <c r="C36" s="8" t="s">
        <v>122</v>
      </c>
      <c r="D36" s="10" t="s">
        <v>122</v>
      </c>
      <c r="E36" s="8" t="s">
        <v>122</v>
      </c>
    </row>
    <row r="37" spans="1:5" x14ac:dyDescent="0.8">
      <c r="A37" s="7" t="s">
        <v>113</v>
      </c>
      <c r="B37" s="7" t="s">
        <v>114</v>
      </c>
      <c r="C37" s="1">
        <f>99+12+15</f>
        <v>126</v>
      </c>
      <c r="D37" s="9" t="s">
        <v>122</v>
      </c>
      <c r="E37">
        <v>0</v>
      </c>
    </row>
    <row r="38" spans="1:5" x14ac:dyDescent="0.8">
      <c r="A38" s="7" t="s">
        <v>115</v>
      </c>
      <c r="B38" s="7" t="s">
        <v>116</v>
      </c>
      <c r="C38" s="8" t="s">
        <v>122</v>
      </c>
      <c r="D38" s="10" t="s">
        <v>122</v>
      </c>
      <c r="E38" s="8" t="s">
        <v>122</v>
      </c>
    </row>
    <row r="39" spans="1:5" x14ac:dyDescent="0.8">
      <c r="A39" s="7" t="s">
        <v>117</v>
      </c>
      <c r="B39" s="7" t="s">
        <v>118</v>
      </c>
      <c r="C39" s="8" t="s">
        <v>122</v>
      </c>
      <c r="D39" s="10" t="s">
        <v>122</v>
      </c>
      <c r="E39" s="8" t="s">
        <v>122</v>
      </c>
    </row>
    <row r="40" spans="1:5" x14ac:dyDescent="0.8">
      <c r="A40" s="7" t="s">
        <v>119</v>
      </c>
      <c r="B40" s="7" t="s">
        <v>120</v>
      </c>
      <c r="C40">
        <v>137</v>
      </c>
      <c r="D40" s="10" t="s">
        <v>122</v>
      </c>
      <c r="E40" s="10" t="s">
        <v>122</v>
      </c>
    </row>
  </sheetData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7" sqref="D17"/>
    </sheetView>
  </sheetViews>
  <sheetFormatPr defaultRowHeight="18" x14ac:dyDescent="0.8"/>
  <cols>
    <col min="1" max="1" width="14.33203125" bestFit="1" customWidth="1"/>
  </cols>
  <sheetData>
    <row r="1" spans="1:3" x14ac:dyDescent="0.8">
      <c r="A1" s="3" t="s">
        <v>27</v>
      </c>
      <c r="B1" t="s">
        <v>45</v>
      </c>
    </row>
    <row r="2" spans="1:3" x14ac:dyDescent="0.8">
      <c r="A2" s="3" t="s">
        <v>28</v>
      </c>
      <c r="B2" t="s">
        <v>25</v>
      </c>
    </row>
    <row r="3" spans="1:3" x14ac:dyDescent="0.8">
      <c r="A3" s="13" t="s">
        <v>29</v>
      </c>
      <c r="B3" s="17" t="s">
        <v>8</v>
      </c>
      <c r="C3" s="17" t="s">
        <v>9</v>
      </c>
    </row>
    <row r="4" spans="1:3" s="4" customFormat="1" x14ac:dyDescent="0.8">
      <c r="A4" s="13" t="s">
        <v>34</v>
      </c>
      <c r="B4" s="18" t="s">
        <v>47</v>
      </c>
      <c r="C4" s="18" t="s">
        <v>35</v>
      </c>
    </row>
    <row r="5" spans="1:3" x14ac:dyDescent="0.8">
      <c r="A5" s="5">
        <v>31138</v>
      </c>
      <c r="B5">
        <v>20</v>
      </c>
      <c r="C5" s="1">
        <v>2730</v>
      </c>
    </row>
    <row r="6" spans="1:3" x14ac:dyDescent="0.8">
      <c r="A6" s="5">
        <v>31503</v>
      </c>
      <c r="B6" s="8" t="s">
        <v>122</v>
      </c>
      <c r="C6" s="8" t="s">
        <v>122</v>
      </c>
    </row>
    <row r="7" spans="1:3" x14ac:dyDescent="0.8">
      <c r="A7" s="5">
        <v>31868</v>
      </c>
      <c r="B7" s="8" t="s">
        <v>122</v>
      </c>
      <c r="C7" s="8" t="s">
        <v>122</v>
      </c>
    </row>
    <row r="8" spans="1:3" x14ac:dyDescent="0.8">
      <c r="A8" s="5">
        <v>32234</v>
      </c>
      <c r="B8">
        <v>20</v>
      </c>
      <c r="C8" s="1">
        <v>3167</v>
      </c>
    </row>
    <row r="9" spans="1:3" x14ac:dyDescent="0.8">
      <c r="A9" s="5">
        <v>32599</v>
      </c>
      <c r="B9" s="8" t="s">
        <v>122</v>
      </c>
      <c r="C9" s="8" t="s">
        <v>122</v>
      </c>
    </row>
    <row r="10" spans="1:3" x14ac:dyDescent="0.8">
      <c r="A10" s="5">
        <v>32964</v>
      </c>
      <c r="B10" s="8" t="s">
        <v>122</v>
      </c>
      <c r="C10" s="8" t="s">
        <v>122</v>
      </c>
    </row>
    <row r="11" spans="1:3" x14ac:dyDescent="0.8">
      <c r="A11" s="5">
        <v>33329</v>
      </c>
      <c r="B11">
        <v>29</v>
      </c>
      <c r="C11" s="1">
        <v>3484</v>
      </c>
    </row>
    <row r="12" spans="1:3" x14ac:dyDescent="0.8">
      <c r="A12" s="5">
        <v>33695</v>
      </c>
      <c r="B12" s="8" t="s">
        <v>122</v>
      </c>
      <c r="C12" s="8" t="s">
        <v>122</v>
      </c>
    </row>
    <row r="13" spans="1:3" x14ac:dyDescent="0.8">
      <c r="A13" s="5">
        <v>34060</v>
      </c>
      <c r="B13">
        <v>32</v>
      </c>
      <c r="C13" s="1">
        <v>3785</v>
      </c>
    </row>
    <row r="14" spans="1:3" x14ac:dyDescent="0.8">
      <c r="A14" s="5">
        <v>34425</v>
      </c>
      <c r="B14" s="8" t="s">
        <v>122</v>
      </c>
      <c r="C14" s="8" t="s">
        <v>122</v>
      </c>
    </row>
    <row r="15" spans="1:3" x14ac:dyDescent="0.8">
      <c r="A15" s="5">
        <v>34790</v>
      </c>
      <c r="B15" s="8" t="s">
        <v>122</v>
      </c>
      <c r="C15" s="8" t="s">
        <v>122</v>
      </c>
    </row>
    <row r="16" spans="1:3" x14ac:dyDescent="0.8">
      <c r="A16" s="5">
        <v>35156</v>
      </c>
      <c r="B16">
        <v>39</v>
      </c>
      <c r="C16" s="1">
        <v>4090</v>
      </c>
    </row>
    <row r="17" spans="1:3" x14ac:dyDescent="0.8">
      <c r="A17" s="5">
        <v>35521</v>
      </c>
      <c r="B17" s="8" t="s">
        <v>122</v>
      </c>
      <c r="C17" s="8" t="s">
        <v>122</v>
      </c>
    </row>
    <row r="18" spans="1:3" x14ac:dyDescent="0.8">
      <c r="A18" s="5">
        <v>35886</v>
      </c>
      <c r="B18" s="8" t="s">
        <v>122</v>
      </c>
      <c r="C18" s="8" t="s">
        <v>122</v>
      </c>
    </row>
    <row r="19" spans="1:3" x14ac:dyDescent="0.8">
      <c r="A19" s="5">
        <v>36251</v>
      </c>
      <c r="B19">
        <v>41</v>
      </c>
      <c r="C19" s="1">
        <v>4374</v>
      </c>
    </row>
    <row r="20" spans="1:3" x14ac:dyDescent="0.8">
      <c r="A20" s="5">
        <v>36617</v>
      </c>
      <c r="B20" s="8" t="s">
        <v>122</v>
      </c>
      <c r="C20" s="8" t="s">
        <v>122</v>
      </c>
    </row>
    <row r="21" spans="1:3" x14ac:dyDescent="0.8">
      <c r="A21" s="5">
        <v>36982</v>
      </c>
      <c r="B21" s="8" t="s">
        <v>122</v>
      </c>
      <c r="C21" s="8" t="s">
        <v>122</v>
      </c>
    </row>
    <row r="22" spans="1:3" x14ac:dyDescent="0.8">
      <c r="A22" s="5">
        <v>37347</v>
      </c>
      <c r="B22" s="1">
        <v>40</v>
      </c>
      <c r="C22" s="1">
        <v>4554</v>
      </c>
    </row>
    <row r="23" spans="1:3" x14ac:dyDescent="0.8">
      <c r="A23" s="5">
        <v>37712</v>
      </c>
      <c r="B23" s="8" t="s">
        <v>122</v>
      </c>
      <c r="C23" s="8" t="s">
        <v>122</v>
      </c>
    </row>
    <row r="24" spans="1:3" x14ac:dyDescent="0.8">
      <c r="A24" s="5">
        <v>38078</v>
      </c>
      <c r="B24" s="8" t="s">
        <v>122</v>
      </c>
      <c r="C24" s="8" t="s">
        <v>122</v>
      </c>
    </row>
    <row r="25" spans="1:3" x14ac:dyDescent="0.8">
      <c r="A25" s="5">
        <v>38443</v>
      </c>
      <c r="B25" s="8" t="s">
        <v>122</v>
      </c>
      <c r="C25" s="8" t="s">
        <v>122</v>
      </c>
    </row>
    <row r="26" spans="1:3" x14ac:dyDescent="0.8">
      <c r="A26" s="5">
        <v>38808</v>
      </c>
      <c r="B26" s="1">
        <v>40</v>
      </c>
      <c r="C26" s="1">
        <v>4634</v>
      </c>
    </row>
    <row r="27" spans="1:3" x14ac:dyDescent="0.8">
      <c r="A27" s="5">
        <v>39173</v>
      </c>
      <c r="B27" s="8" t="s">
        <v>122</v>
      </c>
      <c r="C27" s="8" t="s">
        <v>122</v>
      </c>
    </row>
    <row r="28" spans="1:3" x14ac:dyDescent="0.8">
      <c r="A28" s="5">
        <v>39539</v>
      </c>
      <c r="B28" s="1">
        <v>40</v>
      </c>
      <c r="C28" s="1">
        <v>4699</v>
      </c>
    </row>
    <row r="29" spans="1:3" x14ac:dyDescent="0.8">
      <c r="A29" s="5">
        <v>39904</v>
      </c>
      <c r="B29" s="8" t="s">
        <v>122</v>
      </c>
      <c r="C29" s="8" t="s">
        <v>122</v>
      </c>
    </row>
    <row r="30" spans="1:3" x14ac:dyDescent="0.8">
      <c r="A30" s="5">
        <v>40269</v>
      </c>
      <c r="B30" s="8" t="s">
        <v>122</v>
      </c>
      <c r="C30" s="8" t="s">
        <v>122</v>
      </c>
    </row>
    <row r="31" spans="1:3" x14ac:dyDescent="0.8">
      <c r="A31" s="5">
        <v>40634</v>
      </c>
      <c r="B31" s="1">
        <v>40</v>
      </c>
      <c r="C31" s="1">
        <v>4679</v>
      </c>
    </row>
    <row r="32" spans="1:3" x14ac:dyDescent="0.8">
      <c r="A32" s="5">
        <v>41000</v>
      </c>
      <c r="B32" s="8" t="s">
        <v>122</v>
      </c>
      <c r="C32" s="8" t="s">
        <v>122</v>
      </c>
    </row>
    <row r="33" spans="1:3" x14ac:dyDescent="0.8">
      <c r="A33" s="5">
        <v>41365</v>
      </c>
      <c r="B33" s="8" t="s">
        <v>122</v>
      </c>
      <c r="C33" s="8" t="s">
        <v>122</v>
      </c>
    </row>
    <row r="34" spans="1:3" x14ac:dyDescent="0.8">
      <c r="A34" s="5">
        <v>41730</v>
      </c>
      <c r="B34" s="1">
        <v>39</v>
      </c>
      <c r="C34" s="1">
        <v>3981</v>
      </c>
    </row>
    <row r="35" spans="1:3" x14ac:dyDescent="0.8">
      <c r="A35" s="5">
        <v>42095</v>
      </c>
      <c r="B35" s="8" t="s">
        <v>122</v>
      </c>
      <c r="C35" s="8" t="s">
        <v>122</v>
      </c>
    </row>
    <row r="36" spans="1:3" x14ac:dyDescent="0.8">
      <c r="A36" s="5">
        <v>42461</v>
      </c>
      <c r="B36" s="8" t="s">
        <v>122</v>
      </c>
      <c r="C36" s="8" t="s">
        <v>122</v>
      </c>
    </row>
    <row r="37" spans="1:3" x14ac:dyDescent="0.8">
      <c r="A37" s="5">
        <v>42826</v>
      </c>
      <c r="B37" s="1">
        <v>34</v>
      </c>
      <c r="C37" s="1">
        <v>3202</v>
      </c>
    </row>
    <row r="38" spans="1:3" x14ac:dyDescent="0.8">
      <c r="A38" s="5">
        <v>43191</v>
      </c>
      <c r="B38" s="8" t="s">
        <v>122</v>
      </c>
      <c r="C38" s="8" t="s">
        <v>122</v>
      </c>
    </row>
    <row r="39" spans="1:3" x14ac:dyDescent="0.8">
      <c r="A39" s="5">
        <v>43556</v>
      </c>
      <c r="B39" s="8" t="s">
        <v>122</v>
      </c>
      <c r="C39" s="8" t="s">
        <v>122</v>
      </c>
    </row>
    <row r="40" spans="1:3" x14ac:dyDescent="0.8">
      <c r="A40" s="5">
        <v>43922</v>
      </c>
      <c r="B40">
        <v>34</v>
      </c>
      <c r="C40">
        <v>3120</v>
      </c>
    </row>
  </sheetData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2" sqref="F12"/>
    </sheetView>
  </sheetViews>
  <sheetFormatPr defaultRowHeight="18" x14ac:dyDescent="0.8"/>
  <cols>
    <col min="1" max="1" width="14.33203125" bestFit="1" customWidth="1"/>
  </cols>
  <sheetData>
    <row r="1" spans="1:2" x14ac:dyDescent="0.8">
      <c r="A1" s="3" t="s">
        <v>27</v>
      </c>
      <c r="B1" t="s">
        <v>48</v>
      </c>
    </row>
    <row r="2" spans="1:2" x14ac:dyDescent="0.8">
      <c r="A2" s="3" t="s">
        <v>28</v>
      </c>
      <c r="B2" t="s">
        <v>46</v>
      </c>
    </row>
    <row r="3" spans="1:2" x14ac:dyDescent="0.8">
      <c r="A3" s="13" t="s">
        <v>29</v>
      </c>
      <c r="B3" s="17" t="s">
        <v>9</v>
      </c>
    </row>
    <row r="4" spans="1:2" s="4" customFormat="1" x14ac:dyDescent="0.8">
      <c r="A4" s="13" t="s">
        <v>34</v>
      </c>
      <c r="B4" s="18" t="s">
        <v>35</v>
      </c>
    </row>
    <row r="5" spans="1:2" x14ac:dyDescent="0.8">
      <c r="A5" s="5">
        <v>31138</v>
      </c>
      <c r="B5" s="19" t="s">
        <v>122</v>
      </c>
    </row>
    <row r="6" spans="1:2" x14ac:dyDescent="0.8">
      <c r="A6" s="5">
        <v>31503</v>
      </c>
      <c r="B6" s="19" t="s">
        <v>122</v>
      </c>
    </row>
    <row r="7" spans="1:2" x14ac:dyDescent="0.8">
      <c r="A7" s="5">
        <v>31868</v>
      </c>
      <c r="B7" s="19" t="s">
        <v>122</v>
      </c>
    </row>
    <row r="8" spans="1:2" x14ac:dyDescent="0.8">
      <c r="A8" s="5">
        <v>32234</v>
      </c>
      <c r="B8" s="19" t="s">
        <v>122</v>
      </c>
    </row>
    <row r="9" spans="1:2" x14ac:dyDescent="0.8">
      <c r="A9" s="5">
        <v>32599</v>
      </c>
      <c r="B9" s="19" t="s">
        <v>122</v>
      </c>
    </row>
    <row r="10" spans="1:2" x14ac:dyDescent="0.8">
      <c r="A10" s="5">
        <v>32964</v>
      </c>
      <c r="B10" s="19" t="s">
        <v>122</v>
      </c>
    </row>
    <row r="11" spans="1:2" x14ac:dyDescent="0.8">
      <c r="A11" s="5">
        <v>33329</v>
      </c>
      <c r="B11">
        <v>159</v>
      </c>
    </row>
    <row r="12" spans="1:2" x14ac:dyDescent="0.8">
      <c r="A12" s="5">
        <v>33695</v>
      </c>
      <c r="B12" s="8" t="s">
        <v>122</v>
      </c>
    </row>
    <row r="13" spans="1:2" x14ac:dyDescent="0.8">
      <c r="A13" s="5">
        <v>34060</v>
      </c>
      <c r="B13">
        <v>140</v>
      </c>
    </row>
    <row r="14" spans="1:2" x14ac:dyDescent="0.8">
      <c r="A14" s="5">
        <v>34425</v>
      </c>
      <c r="B14" s="8" t="s">
        <v>122</v>
      </c>
    </row>
    <row r="15" spans="1:2" x14ac:dyDescent="0.8">
      <c r="A15" s="5">
        <v>34790</v>
      </c>
      <c r="B15" s="8" t="s">
        <v>122</v>
      </c>
    </row>
    <row r="16" spans="1:2" x14ac:dyDescent="0.8">
      <c r="A16" s="5">
        <v>35156</v>
      </c>
      <c r="B16">
        <v>135</v>
      </c>
    </row>
    <row r="17" spans="1:2" x14ac:dyDescent="0.8">
      <c r="A17" s="5">
        <v>35521</v>
      </c>
      <c r="B17" s="8" t="s">
        <v>122</v>
      </c>
    </row>
    <row r="18" spans="1:2" x14ac:dyDescent="0.8">
      <c r="A18" s="5">
        <v>35886</v>
      </c>
      <c r="B18" s="8" t="s">
        <v>122</v>
      </c>
    </row>
    <row r="19" spans="1:2" x14ac:dyDescent="0.8">
      <c r="A19" s="5">
        <v>36251</v>
      </c>
      <c r="B19">
        <v>123</v>
      </c>
    </row>
    <row r="20" spans="1:2" x14ac:dyDescent="0.8">
      <c r="A20" s="5">
        <v>36617</v>
      </c>
      <c r="B20" s="8" t="s">
        <v>122</v>
      </c>
    </row>
    <row r="21" spans="1:2" x14ac:dyDescent="0.8">
      <c r="A21" s="5">
        <v>36982</v>
      </c>
      <c r="B21" s="8" t="s">
        <v>122</v>
      </c>
    </row>
    <row r="22" spans="1:2" x14ac:dyDescent="0.8">
      <c r="A22" s="5">
        <v>37347</v>
      </c>
      <c r="B22" s="1">
        <v>157</v>
      </c>
    </row>
    <row r="23" spans="1:2" x14ac:dyDescent="0.8">
      <c r="A23" s="5">
        <v>37712</v>
      </c>
      <c r="B23" s="8" t="s">
        <v>122</v>
      </c>
    </row>
    <row r="24" spans="1:2" x14ac:dyDescent="0.8">
      <c r="A24" s="5">
        <v>38078</v>
      </c>
      <c r="B24" s="8" t="s">
        <v>122</v>
      </c>
    </row>
    <row r="25" spans="1:2" x14ac:dyDescent="0.8">
      <c r="A25" s="5">
        <v>38443</v>
      </c>
      <c r="B25" s="8" t="s">
        <v>122</v>
      </c>
    </row>
    <row r="26" spans="1:2" x14ac:dyDescent="0.8">
      <c r="A26" s="5">
        <v>38808</v>
      </c>
      <c r="B26" s="1">
        <v>137</v>
      </c>
    </row>
    <row r="27" spans="1:2" x14ac:dyDescent="0.8">
      <c r="A27" s="5">
        <v>39173</v>
      </c>
      <c r="B27" s="8" t="s">
        <v>122</v>
      </c>
    </row>
    <row r="28" spans="1:2" x14ac:dyDescent="0.8">
      <c r="A28" s="5">
        <v>39539</v>
      </c>
      <c r="B28" s="1">
        <v>136</v>
      </c>
    </row>
    <row r="29" spans="1:2" x14ac:dyDescent="0.8">
      <c r="A29" s="5">
        <v>39904</v>
      </c>
      <c r="B29" s="8" t="s">
        <v>122</v>
      </c>
    </row>
    <row r="30" spans="1:2" x14ac:dyDescent="0.8">
      <c r="A30" s="5">
        <v>40269</v>
      </c>
      <c r="B30" s="8" t="s">
        <v>122</v>
      </c>
    </row>
    <row r="31" spans="1:2" x14ac:dyDescent="0.8">
      <c r="A31" s="5">
        <v>40634</v>
      </c>
      <c r="B31" s="1">
        <v>143</v>
      </c>
    </row>
    <row r="32" spans="1:2" x14ac:dyDescent="0.8">
      <c r="A32" s="5">
        <v>41000</v>
      </c>
      <c r="B32" s="8" t="s">
        <v>122</v>
      </c>
    </row>
    <row r="33" spans="1:2" x14ac:dyDescent="0.8">
      <c r="A33" s="5">
        <v>41365</v>
      </c>
      <c r="B33" s="8" t="s">
        <v>122</v>
      </c>
    </row>
    <row r="34" spans="1:2" x14ac:dyDescent="0.8">
      <c r="A34" s="5">
        <v>41730</v>
      </c>
      <c r="B34" s="1">
        <v>126</v>
      </c>
    </row>
    <row r="35" spans="1:2" x14ac:dyDescent="0.8">
      <c r="A35" s="5">
        <v>42095</v>
      </c>
      <c r="B35" s="8" t="s">
        <v>122</v>
      </c>
    </row>
    <row r="36" spans="1:2" x14ac:dyDescent="0.8">
      <c r="A36" s="5">
        <v>42461</v>
      </c>
      <c r="B36" s="8" t="s">
        <v>122</v>
      </c>
    </row>
    <row r="37" spans="1:2" x14ac:dyDescent="0.8">
      <c r="A37" s="5">
        <v>42826</v>
      </c>
      <c r="B37" s="1">
        <v>122</v>
      </c>
    </row>
    <row r="38" spans="1:2" x14ac:dyDescent="0.8">
      <c r="A38" s="5">
        <v>43191</v>
      </c>
      <c r="B38" s="8" t="s">
        <v>122</v>
      </c>
    </row>
    <row r="39" spans="1:2" x14ac:dyDescent="0.8">
      <c r="A39" s="5">
        <v>43556</v>
      </c>
      <c r="B39" s="8" t="s">
        <v>122</v>
      </c>
    </row>
    <row r="40" spans="1:2" x14ac:dyDescent="0.8">
      <c r="A40" s="5">
        <v>43922</v>
      </c>
      <c r="B40">
        <v>117</v>
      </c>
    </row>
  </sheetData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老人</vt:lpstr>
      <vt:lpstr>老人(2)</vt:lpstr>
      <vt:lpstr>老人(3)</vt:lpstr>
      <vt:lpstr>老人(4)</vt:lpstr>
      <vt:lpstr>老人!Print_Titles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2023-06-13T03:12:32Z</dcterms:modified>
</cp:coreProperties>
</file>