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02秘書課\広報情報係\町政概要\"/>
    </mc:Choice>
  </mc:AlternateContent>
  <bookViews>
    <workbookView xWindow="0" yWindow="0" windowWidth="23040" windowHeight="9098" firstSheet="2" activeTab="10"/>
  </bookViews>
  <sheets>
    <sheet name="財政" sheetId="1" r:id="rId1"/>
    <sheet name="財政(2) " sheetId="2" r:id="rId2"/>
    <sheet name="財政(2-2)" sheetId="8" r:id="rId3"/>
    <sheet name="財政(3)" sheetId="3" r:id="rId4"/>
    <sheet name="財政(3-2)" sheetId="9" r:id="rId5"/>
    <sheet name="財政(4)" sheetId="4" r:id="rId6"/>
    <sheet name="財政(4-2)" sheetId="11" r:id="rId7"/>
    <sheet name="財政(4-3)" sheetId="13" r:id="rId8"/>
    <sheet name="財政(5)" sheetId="5" r:id="rId9"/>
    <sheet name="財政(6)" sheetId="6" r:id="rId10"/>
    <sheet name="財政(7)" sheetId="7" r:id="rId11"/>
  </sheets>
  <definedNames>
    <definedName name="_xlnm._FilterDatabase" localSheetId="8" hidden="1">'財政(5)'!$C$42:$E$43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9" l="1"/>
  <c r="N44" i="13" l="1"/>
  <c r="N43" i="13"/>
  <c r="N25" i="13"/>
  <c r="P44" i="11"/>
  <c r="P43" i="11"/>
  <c r="P25" i="11"/>
  <c r="AB44" i="4"/>
  <c r="AB45" i="4"/>
  <c r="AB26" i="4"/>
  <c r="AB22" i="4" l="1"/>
  <c r="D44" i="9"/>
  <c r="D43" i="9"/>
  <c r="D45" i="3"/>
  <c r="D44" i="3"/>
  <c r="D22" i="3"/>
  <c r="D26" i="3" l="1"/>
  <c r="AB26" i="2"/>
  <c r="AB25" i="2"/>
  <c r="M43" i="1" l="1"/>
  <c r="D21" i="9" l="1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</calcChain>
</file>

<file path=xl/sharedStrings.xml><?xml version="1.0" encoding="utf-8"?>
<sst xmlns="http://schemas.openxmlformats.org/spreadsheetml/2006/main" count="2305" uniqueCount="197">
  <si>
    <t>平成29年度</t>
    <rPh sb="0" eb="2">
      <t>ヘイセイ</t>
    </rPh>
    <phoneticPr fontId="2"/>
  </si>
  <si>
    <t>平成28年度</t>
    <rPh sb="0" eb="2">
      <t>ヘイセイ</t>
    </rPh>
    <phoneticPr fontId="2"/>
  </si>
  <si>
    <t>平成27年度</t>
    <rPh sb="0" eb="2">
      <t>ヘイセイ</t>
    </rPh>
    <phoneticPr fontId="2"/>
  </si>
  <si>
    <t>平成26年度</t>
    <rPh sb="0" eb="2">
      <t>ヘイセイ</t>
    </rPh>
    <phoneticPr fontId="2"/>
  </si>
  <si>
    <t>平成25年度</t>
    <rPh sb="0" eb="2">
      <t>ヘイセイ</t>
    </rPh>
    <phoneticPr fontId="2"/>
  </si>
  <si>
    <t>平成24年度</t>
    <rPh sb="0" eb="2">
      <t>ヘイセイ</t>
    </rPh>
    <phoneticPr fontId="2"/>
  </si>
  <si>
    <t>平成23年度</t>
    <rPh sb="0" eb="2">
      <t>ヘイセイ</t>
    </rPh>
    <phoneticPr fontId="2"/>
  </si>
  <si>
    <t>平成22年度</t>
    <rPh sb="0" eb="2">
      <t>ヘイセイ</t>
    </rPh>
    <phoneticPr fontId="2"/>
  </si>
  <si>
    <t>平成21年度</t>
    <rPh sb="0" eb="2">
      <t>ヘイセイ</t>
    </rPh>
    <phoneticPr fontId="2"/>
  </si>
  <si>
    <t>平成20年度</t>
    <rPh sb="0" eb="2">
      <t>ヘイセイ</t>
    </rPh>
    <phoneticPr fontId="2"/>
  </si>
  <si>
    <t>平成19年度</t>
    <rPh sb="0" eb="2">
      <t>ヘイセイ</t>
    </rPh>
    <phoneticPr fontId="2"/>
  </si>
  <si>
    <t>平成18年度</t>
    <rPh sb="0" eb="2">
      <t>ヘイセイ</t>
    </rPh>
    <phoneticPr fontId="2"/>
  </si>
  <si>
    <t>平成17年度</t>
    <rPh sb="0" eb="2">
      <t>ヘイセイ</t>
    </rPh>
    <phoneticPr fontId="2"/>
  </si>
  <si>
    <t>平成16年度</t>
    <rPh sb="0" eb="2">
      <t>ヘイセイ</t>
    </rPh>
    <phoneticPr fontId="2"/>
  </si>
  <si>
    <t>平成15年度</t>
    <rPh sb="0" eb="2">
      <t>ヘイセイ</t>
    </rPh>
    <phoneticPr fontId="2"/>
  </si>
  <si>
    <t>平成14年度</t>
    <rPh sb="0" eb="2">
      <t>ヘイセイ</t>
    </rPh>
    <phoneticPr fontId="2"/>
  </si>
  <si>
    <t>平成13年度</t>
    <rPh sb="0" eb="2">
      <t>ヘイセイ</t>
    </rPh>
    <phoneticPr fontId="2"/>
  </si>
  <si>
    <t>平成12年度</t>
    <rPh sb="0" eb="2">
      <t>ヘイセイ</t>
    </rPh>
    <phoneticPr fontId="2"/>
  </si>
  <si>
    <t>平成11年度</t>
    <rPh sb="0" eb="2">
      <t>ヘイセイ</t>
    </rPh>
    <phoneticPr fontId="2"/>
  </si>
  <si>
    <t>平成10年度</t>
    <rPh sb="0" eb="2">
      <t>ヘイセイ</t>
    </rPh>
    <phoneticPr fontId="2"/>
  </si>
  <si>
    <t>平成9年度</t>
    <rPh sb="0" eb="2">
      <t>ヘイセイ</t>
    </rPh>
    <phoneticPr fontId="2"/>
  </si>
  <si>
    <t>平成8年度</t>
    <rPh sb="0" eb="2">
      <t>ヘイセイ</t>
    </rPh>
    <phoneticPr fontId="2"/>
  </si>
  <si>
    <t>平成7年度</t>
    <rPh sb="0" eb="2">
      <t>ヘイセイ</t>
    </rPh>
    <phoneticPr fontId="2"/>
  </si>
  <si>
    <t>平成6年度</t>
    <rPh sb="0" eb="2">
      <t>ヘイセイ</t>
    </rPh>
    <phoneticPr fontId="2"/>
  </si>
  <si>
    <t>平成5年度</t>
    <rPh sb="0" eb="2">
      <t>ヘイセイ</t>
    </rPh>
    <phoneticPr fontId="2"/>
  </si>
  <si>
    <t>平成4年度</t>
    <rPh sb="0" eb="2">
      <t>ヘイセイ</t>
    </rPh>
    <phoneticPr fontId="2"/>
  </si>
  <si>
    <t>平成3年度</t>
    <rPh sb="0" eb="2">
      <t>ヘイセイ</t>
    </rPh>
    <phoneticPr fontId="2"/>
  </si>
  <si>
    <t>平成2年度</t>
    <rPh sb="0" eb="2">
      <t>ヘイセイ</t>
    </rPh>
    <phoneticPr fontId="2"/>
  </si>
  <si>
    <t>平成1年度</t>
    <rPh sb="0" eb="2">
      <t>ヘイセイ</t>
    </rPh>
    <phoneticPr fontId="2"/>
  </si>
  <si>
    <t>昭和63年度</t>
    <rPh sb="0" eb="2">
      <t>ショウワ</t>
    </rPh>
    <rPh sb="4" eb="6">
      <t>ネンド</t>
    </rPh>
    <phoneticPr fontId="2"/>
  </si>
  <si>
    <t>昭和62年度</t>
    <rPh sb="0" eb="2">
      <t>ショウワ</t>
    </rPh>
    <rPh sb="4" eb="6">
      <t>ネンド</t>
    </rPh>
    <phoneticPr fontId="2"/>
  </si>
  <si>
    <t>昭和61年度</t>
    <rPh sb="0" eb="2">
      <t>ショウワ</t>
    </rPh>
    <rPh sb="4" eb="6">
      <t>ネンド</t>
    </rPh>
    <phoneticPr fontId="2"/>
  </si>
  <si>
    <t>昭和60年度</t>
    <rPh sb="0" eb="2">
      <t>ショウワ</t>
    </rPh>
    <rPh sb="4" eb="6">
      <t>ネンド</t>
    </rPh>
    <phoneticPr fontId="2"/>
  </si>
  <si>
    <t>昭和59年度</t>
    <rPh sb="0" eb="2">
      <t>ショウワ</t>
    </rPh>
    <rPh sb="4" eb="6">
      <t>ネンド</t>
    </rPh>
    <phoneticPr fontId="2"/>
  </si>
  <si>
    <t>昭和58年度</t>
    <rPh sb="0" eb="2">
      <t>ショウワ</t>
    </rPh>
    <rPh sb="4" eb="6">
      <t>ネンド</t>
    </rPh>
    <phoneticPr fontId="2"/>
  </si>
  <si>
    <t>一般会計</t>
  </si>
  <si>
    <t>予算総額（当初）</t>
    <phoneticPr fontId="2"/>
  </si>
  <si>
    <t>計</t>
  </si>
  <si>
    <t>予備費</t>
  </si>
  <si>
    <t>諸支出金</t>
  </si>
  <si>
    <t>公債費</t>
  </si>
  <si>
    <t>災害復旧費</t>
  </si>
  <si>
    <t>教育費</t>
  </si>
  <si>
    <t>消防費</t>
  </si>
  <si>
    <t>土木費</t>
  </si>
  <si>
    <t>商工費</t>
  </si>
  <si>
    <t>農林水産業費</t>
  </si>
  <si>
    <t>労働費</t>
  </si>
  <si>
    <t>衛生費</t>
  </si>
  <si>
    <t>民生費</t>
  </si>
  <si>
    <t>総務費</t>
  </si>
  <si>
    <t>議会費</t>
  </si>
  <si>
    <t>町債</t>
  </si>
  <si>
    <t>諸収入</t>
  </si>
  <si>
    <t>繰越金</t>
  </si>
  <si>
    <t>繰入金</t>
  </si>
  <si>
    <t>寄附金</t>
  </si>
  <si>
    <t>財産収入</t>
  </si>
  <si>
    <t>県支出金</t>
  </si>
  <si>
    <t>国庫支出金</t>
  </si>
  <si>
    <t>使用料及び手数料</t>
  </si>
  <si>
    <t>分担金及び負担金</t>
  </si>
  <si>
    <t>交通安全対策特別交付金</t>
  </si>
  <si>
    <t>地方交付税</t>
  </si>
  <si>
    <t>地方特例交付金</t>
  </si>
  <si>
    <t>自動車取得税交付金</t>
  </si>
  <si>
    <t>特別地方消費税交付金</t>
  </si>
  <si>
    <t>娯楽施設利用税交付金</t>
    <rPh sb="0" eb="2">
      <t>ゴラク</t>
    </rPh>
    <rPh sb="2" eb="4">
      <t>シセツ</t>
    </rPh>
    <rPh sb="4" eb="6">
      <t>リヨウ</t>
    </rPh>
    <rPh sb="6" eb="7">
      <t>ゼイ</t>
    </rPh>
    <rPh sb="7" eb="10">
      <t>コウフキン</t>
    </rPh>
    <phoneticPr fontId="2"/>
  </si>
  <si>
    <t>ゴルフ場利用税交付金</t>
  </si>
  <si>
    <t>地方消費税交付金</t>
  </si>
  <si>
    <t>株式等譲渡所得割交付金</t>
    <phoneticPr fontId="2"/>
  </si>
  <si>
    <t>配当割交付金</t>
    <phoneticPr fontId="2"/>
  </si>
  <si>
    <t>利子割交付金</t>
  </si>
  <si>
    <t>地方譲与税</t>
  </si>
  <si>
    <t>町税</t>
  </si>
  <si>
    <t>昭和57年度</t>
    <rPh sb="0" eb="2">
      <t>ショウワ</t>
    </rPh>
    <rPh sb="4" eb="6">
      <t>ネンド</t>
    </rPh>
    <phoneticPr fontId="2"/>
  </si>
  <si>
    <t>老人保健事業 昭和58年2月から施行</t>
    <rPh sb="7" eb="9">
      <t>ショウワ</t>
    </rPh>
    <rPh sb="11" eb="12">
      <t>ネン</t>
    </rPh>
    <rPh sb="13" eb="14">
      <t>ガツ</t>
    </rPh>
    <rPh sb="16" eb="18">
      <t>シコウ</t>
    </rPh>
    <phoneticPr fontId="2"/>
  </si>
  <si>
    <t>決算額（歳出)</t>
    <rPh sb="4" eb="6">
      <t>サイシュツ</t>
    </rPh>
    <phoneticPr fontId="2"/>
  </si>
  <si>
    <t>決算額（歳入)</t>
    <phoneticPr fontId="2"/>
  </si>
  <si>
    <t>災害復旧事業費</t>
  </si>
  <si>
    <t>普通建設事業費</t>
  </si>
  <si>
    <t>繰出金</t>
  </si>
  <si>
    <t>投資及び出資金・貸付金</t>
  </si>
  <si>
    <t>積立金</t>
  </si>
  <si>
    <t>補助費等</t>
  </si>
  <si>
    <t>扶助費</t>
  </si>
  <si>
    <t>維持補修費</t>
  </si>
  <si>
    <t>物件費</t>
  </si>
  <si>
    <t>人件費</t>
  </si>
  <si>
    <t>地方交付税状況</t>
    <phoneticPr fontId="2"/>
  </si>
  <si>
    <t>水道事業会計</t>
  </si>
  <si>
    <t>会計別地方債現在高</t>
    <phoneticPr fontId="2"/>
  </si>
  <si>
    <t>ふるさとづくり基金</t>
    <rPh sb="7" eb="9">
      <t>キキン</t>
    </rPh>
    <phoneticPr fontId="2"/>
  </si>
  <si>
    <t>福祉基金</t>
  </si>
  <si>
    <t>学校図書購入基金</t>
  </si>
  <si>
    <t>介護従事者処遇改善臨時特例基金</t>
    <phoneticPr fontId="2"/>
  </si>
  <si>
    <t>地域の元気臨時交付金基金</t>
  </si>
  <si>
    <t>介護給付費準備基金</t>
  </si>
  <si>
    <t>国民健康保険財政調整基金</t>
  </si>
  <si>
    <t>土地開発基金</t>
  </si>
  <si>
    <t>都市計画事業基金</t>
    <rPh sb="0" eb="2">
      <t>トシ</t>
    </rPh>
    <rPh sb="2" eb="4">
      <t>ケイカク</t>
    </rPh>
    <rPh sb="4" eb="6">
      <t>ジギョウ</t>
    </rPh>
    <rPh sb="6" eb="8">
      <t>キキン</t>
    </rPh>
    <phoneticPr fontId="2"/>
  </si>
  <si>
    <t>愛知用水二期事業基金</t>
  </si>
  <si>
    <t>文化振興基金</t>
  </si>
  <si>
    <t>減債基金</t>
  </si>
  <si>
    <t>公共施設整備基金</t>
  </si>
  <si>
    <t>千円</t>
    <phoneticPr fontId="2"/>
  </si>
  <si>
    <t>美浜町予算書</t>
    <rPh sb="0" eb="3">
      <t>ミハマチョウ</t>
    </rPh>
    <rPh sb="3" eb="6">
      <t>ヨサンショ</t>
    </rPh>
    <phoneticPr fontId="2"/>
  </si>
  <si>
    <t>表題</t>
    <rPh sb="0" eb="2">
      <t>ヒョウダイ</t>
    </rPh>
    <phoneticPr fontId="2"/>
  </si>
  <si>
    <t>原資料</t>
    <rPh sb="0" eb="3">
      <t>ゲンシリョウ</t>
    </rPh>
    <phoneticPr fontId="2"/>
  </si>
  <si>
    <t>項目1</t>
    <rPh sb="0" eb="2">
      <t>コウモク</t>
    </rPh>
    <phoneticPr fontId="2"/>
  </si>
  <si>
    <t>単位</t>
    <rPh sb="0" eb="2">
      <t>タンイ</t>
    </rPh>
    <phoneticPr fontId="2"/>
  </si>
  <si>
    <t>国民健康保険事業特別会計</t>
    <rPh sb="8" eb="10">
      <t>トクベツ</t>
    </rPh>
    <rPh sb="10" eb="12">
      <t>カイケイ</t>
    </rPh>
    <phoneticPr fontId="2"/>
  </si>
  <si>
    <t>老人保健事業特別会計</t>
    <phoneticPr fontId="2"/>
  </si>
  <si>
    <t>後期高齢者医療事業特別会計</t>
    <rPh sb="5" eb="7">
      <t>イリョウ</t>
    </rPh>
    <rPh sb="7" eb="9">
      <t>ジギョウ</t>
    </rPh>
    <phoneticPr fontId="2"/>
  </si>
  <si>
    <t>介護保険事業特別会計</t>
    <phoneticPr fontId="2"/>
  </si>
  <si>
    <t>土地取得事業特別会計</t>
    <phoneticPr fontId="2"/>
  </si>
  <si>
    <t>農業集落排水事業特別会計</t>
    <phoneticPr fontId="2"/>
  </si>
  <si>
    <t>食と健康の館事業特別会計</t>
    <phoneticPr fontId="2"/>
  </si>
  <si>
    <t>農業共済事業特別会計</t>
    <rPh sb="0" eb="2">
      <t>ノウギョウ</t>
    </rPh>
    <rPh sb="2" eb="4">
      <t>キョウサイ</t>
    </rPh>
    <rPh sb="4" eb="6">
      <t>ジギョウ</t>
    </rPh>
    <phoneticPr fontId="2"/>
  </si>
  <si>
    <t>特別会計合計</t>
    <rPh sb="4" eb="6">
      <t>ゴウケイ</t>
    </rPh>
    <phoneticPr fontId="2"/>
  </si>
  <si>
    <t>千円</t>
    <rPh sb="0" eb="2">
      <t>センエン</t>
    </rPh>
    <phoneticPr fontId="2"/>
  </si>
  <si>
    <t>千円</t>
    <rPh sb="0" eb="2">
      <t>センエン</t>
    </rPh>
    <phoneticPr fontId="2"/>
  </si>
  <si>
    <t>一般会計当初予算額（歳出）</t>
    <rPh sb="10" eb="12">
      <t>サイシュツ</t>
    </rPh>
    <phoneticPr fontId="2"/>
  </si>
  <si>
    <t>一般会計当初予算額（歳入）</t>
    <phoneticPr fontId="2"/>
  </si>
  <si>
    <t>美浜町決算書</t>
    <rPh sb="0" eb="3">
      <t>ミハマチョウ</t>
    </rPh>
    <rPh sb="3" eb="6">
      <t>ケッサンショ</t>
    </rPh>
    <phoneticPr fontId="2"/>
  </si>
  <si>
    <t>一般会計決算額（歳入）</t>
    <phoneticPr fontId="2"/>
  </si>
  <si>
    <t>一般会計決算額（歳出-目的別）</t>
    <rPh sb="4" eb="6">
      <t>ケッサン</t>
    </rPh>
    <rPh sb="8" eb="10">
      <t>サイシュツ</t>
    </rPh>
    <rPh sb="11" eb="13">
      <t>モクテキ</t>
    </rPh>
    <rPh sb="13" eb="14">
      <t>ベツ</t>
    </rPh>
    <phoneticPr fontId="2"/>
  </si>
  <si>
    <t>一般会計決算額（歳出-性質別）</t>
    <rPh sb="4" eb="6">
      <t>ケッサン</t>
    </rPh>
    <rPh sb="8" eb="10">
      <t>サイシュツ</t>
    </rPh>
    <phoneticPr fontId="2"/>
  </si>
  <si>
    <t>基準財政需要額</t>
    <phoneticPr fontId="2"/>
  </si>
  <si>
    <t>基準財政収入額</t>
    <phoneticPr fontId="2"/>
  </si>
  <si>
    <t>交付基準額</t>
    <phoneticPr fontId="2"/>
  </si>
  <si>
    <t>財政力指数（3年平均）</t>
    <rPh sb="7" eb="8">
      <t>ネン</t>
    </rPh>
    <rPh sb="8" eb="10">
      <t>ヘイキン</t>
    </rPh>
    <phoneticPr fontId="2"/>
  </si>
  <si>
    <t>総務課</t>
    <rPh sb="0" eb="3">
      <t>ソウムカ</t>
    </rPh>
    <phoneticPr fontId="2"/>
  </si>
  <si>
    <t>年度末基金残高</t>
    <rPh sb="0" eb="3">
      <t>ネンドマツ</t>
    </rPh>
    <rPh sb="3" eb="5">
      <t>キキン</t>
    </rPh>
    <rPh sb="5" eb="7">
      <t>ザンダカ</t>
    </rPh>
    <phoneticPr fontId="2"/>
  </si>
  <si>
    <t>***</t>
    <phoneticPr fontId="2"/>
  </si>
  <si>
    <t>2017年度</t>
    <rPh sb="4" eb="6">
      <t>ネンド</t>
    </rPh>
    <phoneticPr fontId="2"/>
  </si>
  <si>
    <t>1983年度</t>
    <rPh sb="4" eb="6">
      <t>ネンド</t>
    </rPh>
    <phoneticPr fontId="2"/>
  </si>
  <si>
    <t>1984年度</t>
    <rPh sb="4" eb="6">
      <t>ネンド</t>
    </rPh>
    <phoneticPr fontId="2"/>
  </si>
  <si>
    <t>1985年度</t>
    <rPh sb="4" eb="6">
      <t>ネンド</t>
    </rPh>
    <phoneticPr fontId="2"/>
  </si>
  <si>
    <t>1986年度</t>
    <rPh sb="4" eb="6">
      <t>ネンド</t>
    </rPh>
    <phoneticPr fontId="2"/>
  </si>
  <si>
    <t>1987年度</t>
    <rPh sb="4" eb="6">
      <t>ネンド</t>
    </rPh>
    <phoneticPr fontId="2"/>
  </si>
  <si>
    <t>1988年度</t>
    <rPh sb="4" eb="6">
      <t>ネンド</t>
    </rPh>
    <phoneticPr fontId="2"/>
  </si>
  <si>
    <t>1989年度</t>
    <rPh sb="4" eb="6">
      <t>ネンド</t>
    </rPh>
    <phoneticPr fontId="2"/>
  </si>
  <si>
    <t>1990年度</t>
    <rPh sb="4" eb="6">
      <t>ネンド</t>
    </rPh>
    <phoneticPr fontId="2"/>
  </si>
  <si>
    <t>1991年度</t>
    <rPh sb="4" eb="6">
      <t>ネンド</t>
    </rPh>
    <phoneticPr fontId="2"/>
  </si>
  <si>
    <t>1992年度</t>
    <rPh sb="4" eb="6">
      <t>ネンド</t>
    </rPh>
    <phoneticPr fontId="2"/>
  </si>
  <si>
    <t>1993年度</t>
    <rPh sb="4" eb="6">
      <t>ネンド</t>
    </rPh>
    <phoneticPr fontId="2"/>
  </si>
  <si>
    <t>1994年度</t>
    <rPh sb="4" eb="6">
      <t>ネンド</t>
    </rPh>
    <phoneticPr fontId="2"/>
  </si>
  <si>
    <t>1995年度</t>
    <rPh sb="4" eb="6">
      <t>ネンド</t>
    </rPh>
    <phoneticPr fontId="2"/>
  </si>
  <si>
    <t>1996年度</t>
    <rPh sb="4" eb="6">
      <t>ネンド</t>
    </rPh>
    <phoneticPr fontId="2"/>
  </si>
  <si>
    <t>1997年度</t>
    <rPh sb="4" eb="6">
      <t>ネンド</t>
    </rPh>
    <phoneticPr fontId="2"/>
  </si>
  <si>
    <t>1998年度</t>
    <rPh sb="4" eb="6">
      <t>ネンド</t>
    </rPh>
    <phoneticPr fontId="2"/>
  </si>
  <si>
    <t>1999年度</t>
    <rPh sb="4" eb="6">
      <t>ネンド</t>
    </rPh>
    <phoneticPr fontId="2"/>
  </si>
  <si>
    <t>2000年度</t>
    <rPh sb="4" eb="6">
      <t>ネンド</t>
    </rPh>
    <phoneticPr fontId="2"/>
  </si>
  <si>
    <t>2001年度</t>
    <rPh sb="4" eb="6">
      <t>ネンド</t>
    </rPh>
    <phoneticPr fontId="2"/>
  </si>
  <si>
    <t>2002年度</t>
    <rPh sb="4" eb="6">
      <t>ネンド</t>
    </rPh>
    <phoneticPr fontId="2"/>
  </si>
  <si>
    <t>2003年度</t>
    <rPh sb="4" eb="6">
      <t>ネンド</t>
    </rPh>
    <phoneticPr fontId="2"/>
  </si>
  <si>
    <t>2004年度</t>
    <rPh sb="4" eb="6">
      <t>ネンド</t>
    </rPh>
    <phoneticPr fontId="2"/>
  </si>
  <si>
    <t>2005年度</t>
    <rPh sb="4" eb="6">
      <t>ネンド</t>
    </rPh>
    <phoneticPr fontId="2"/>
  </si>
  <si>
    <t>2006年度</t>
    <rPh sb="4" eb="6">
      <t>ネンド</t>
    </rPh>
    <phoneticPr fontId="2"/>
  </si>
  <si>
    <t>2007年度</t>
    <rPh sb="4" eb="6">
      <t>ネンド</t>
    </rPh>
    <phoneticPr fontId="2"/>
  </si>
  <si>
    <t>2008年度</t>
    <rPh sb="4" eb="6">
      <t>ネンド</t>
    </rPh>
    <phoneticPr fontId="2"/>
  </si>
  <si>
    <t>2009年度</t>
    <rPh sb="4" eb="6">
      <t>ネンド</t>
    </rPh>
    <phoneticPr fontId="2"/>
  </si>
  <si>
    <t>2010年度</t>
    <rPh sb="4" eb="6">
      <t>ネンド</t>
    </rPh>
    <phoneticPr fontId="2"/>
  </si>
  <si>
    <t>2011年度</t>
    <rPh sb="4" eb="6">
      <t>ネンド</t>
    </rPh>
    <phoneticPr fontId="2"/>
  </si>
  <si>
    <t>2012年度</t>
    <rPh sb="4" eb="6">
      <t>ネンド</t>
    </rPh>
    <phoneticPr fontId="2"/>
  </si>
  <si>
    <t>2013年度</t>
    <rPh sb="4" eb="6">
      <t>ネンド</t>
    </rPh>
    <phoneticPr fontId="2"/>
  </si>
  <si>
    <t>2014年度</t>
    <rPh sb="4" eb="6">
      <t>ネンド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</si>
  <si>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</si>
  <si>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</si>
  <si>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平成30年度</t>
    <rPh sb="0" eb="2">
      <t>ヘイセイ</t>
    </rPh>
    <phoneticPr fontId="2"/>
  </si>
  <si>
    <t>2018年度</t>
    <rPh sb="4" eb="6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</si>
  <si>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</si>
  <si>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</si>
  <si>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令和1年度</t>
    <rPh sb="0" eb="2">
      <t>レイワ</t>
    </rPh>
    <phoneticPr fontId="2"/>
  </si>
  <si>
    <t>令和2年度</t>
    <rPh sb="0" eb="2">
      <t>レイワ</t>
    </rPh>
    <phoneticPr fontId="2"/>
  </si>
  <si>
    <t>法人事業税交付金</t>
    <phoneticPr fontId="2"/>
  </si>
  <si>
    <t>環境性能割交付金</t>
  </si>
  <si>
    <t>環境性能割交付金</t>
    <phoneticPr fontId="2"/>
  </si>
  <si>
    <t>1982年度</t>
    <rPh sb="4" eb="6">
      <t>ネンド</t>
    </rPh>
    <phoneticPr fontId="2"/>
  </si>
  <si>
    <t>普通交付税交付額</t>
    <rPh sb="7" eb="8">
      <t>ガク</t>
    </rPh>
    <phoneticPr fontId="2"/>
  </si>
  <si>
    <t>特別交付税交付額</t>
    <rPh sb="7" eb="8">
      <t>ガク</t>
    </rPh>
    <phoneticPr fontId="2"/>
  </si>
  <si>
    <t>農業集落家庭排水処理施設</t>
    <phoneticPr fontId="2"/>
  </si>
  <si>
    <t>***</t>
    <phoneticPr fontId="2"/>
  </si>
  <si>
    <t>備考</t>
    <rPh sb="0" eb="2">
      <t>ビコウ</t>
    </rPh>
    <phoneticPr fontId="2"/>
  </si>
  <si>
    <t>備考</t>
    <rPh sb="0" eb="2">
      <t>ビコウ</t>
    </rPh>
    <phoneticPr fontId="2"/>
  </si>
  <si>
    <t>令和3年度</t>
    <rPh sb="0" eb="2">
      <t>レイワ</t>
    </rPh>
    <phoneticPr fontId="2"/>
  </si>
  <si>
    <t>2021年度</t>
    <rPh sb="4" eb="6">
      <t>ネンド</t>
    </rPh>
    <phoneticPr fontId="2"/>
  </si>
  <si>
    <t>令和4年度</t>
    <rPh sb="0" eb="2">
      <t>レイワ</t>
    </rPh>
    <phoneticPr fontId="2"/>
  </si>
  <si>
    <t>令和5年度</t>
    <rPh sb="0" eb="2">
      <t>レイワ</t>
    </rPh>
    <phoneticPr fontId="2"/>
  </si>
  <si>
    <t>2022年度</t>
    <rPh sb="4" eb="6">
      <t>ネンド</t>
    </rPh>
    <phoneticPr fontId="2"/>
  </si>
  <si>
    <t>2023年度</t>
    <rPh sb="4" eb="6">
      <t>ネンド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</si>
  <si>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</si>
  <si>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財政調整基金</t>
    <rPh sb="4" eb="6">
      <t>キキン</t>
    </rPh>
    <phoneticPr fontId="2"/>
  </si>
  <si>
    <t>教育施設整備基金</t>
    <rPh sb="6" eb="8">
      <t>キキン</t>
    </rPh>
    <phoneticPr fontId="2"/>
  </si>
  <si>
    <t>新型コロナウイルス感染症等対策基金</t>
    <rPh sb="0" eb="2">
      <t>シンガタ</t>
    </rPh>
    <rPh sb="9" eb="12">
      <t>カンセンショウ</t>
    </rPh>
    <rPh sb="12" eb="13">
      <t>トウ</t>
    </rPh>
    <rPh sb="13" eb="15">
      <t>タイサク</t>
    </rPh>
    <rPh sb="15" eb="17">
      <t>キキン</t>
    </rPh>
    <phoneticPr fontId="2"/>
  </si>
  <si>
    <t>介護保険円滑導入基金</t>
    <rPh sb="0" eb="2">
      <t>カイゴ</t>
    </rPh>
    <rPh sb="2" eb="4">
      <t>ホケン</t>
    </rPh>
    <rPh sb="4" eb="6">
      <t>エンカツ</t>
    </rPh>
    <rPh sb="6" eb="8">
      <t>ドウニュウ</t>
    </rPh>
    <rPh sb="8" eb="10">
      <t>キキン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</si>
</sst>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38" fontId="0" fillId="0" borderId="0" xfId="1" applyFont="1" applyAlignment="1"/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38" fontId="0" fillId="0" borderId="0" xfId="1" applyFont="1" applyFill="1" applyAlignment="1"/>
    <xf numFmtId="0" fontId="0" fillId="0" borderId="0" xfId="0" applyAlignment="1">
      <alignment wrapText="1"/>
    </xf>
    <xf numFmtId="0" fontId="0" fillId="0" borderId="0" xfId="0" applyAlignment="1"/>
    <xf numFmtId="4" fontId="0" fillId="0" borderId="0" xfId="0" applyNumberFormat="1"/>
    <xf numFmtId="4" fontId="0" fillId="0" borderId="0" xfId="1" applyNumberFormat="1" applyFont="1" applyAlignment="1"/>
    <xf numFmtId="3" fontId="0" fillId="0" borderId="0" xfId="0" applyNumberFormat="1" applyAlignment="1"/>
    <xf numFmtId="38" fontId="0" fillId="0" borderId="0" xfId="1" applyFont="1" applyAlignment="1">
      <alignment wrapText="1"/>
    </xf>
    <xf numFmtId="3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 indent="1"/>
    </xf>
    <xf numFmtId="38" fontId="0" fillId="0" borderId="0" xfId="1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38" fontId="0" fillId="0" borderId="0" xfId="1" applyFont="1" applyBorder="1" applyAlignment="1"/>
    <xf numFmtId="0" fontId="0" fillId="2" borderId="0" xfId="0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 applyBorder="1" applyAlignment="1">
      <alignment horizontal="left" indent="1"/>
    </xf>
    <xf numFmtId="0" fontId="0" fillId="2" borderId="0" xfId="0" applyFill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 indent="1"/>
    </xf>
    <xf numFmtId="4" fontId="0" fillId="2" borderId="0" xfId="0" applyNumberFormat="1" applyFill="1" applyAlignment="1">
      <alignment wrapText="1"/>
    </xf>
    <xf numFmtId="3" fontId="0" fillId="0" borderId="0" xfId="0" applyNumberFormat="1" applyFill="1" applyBorder="1"/>
    <xf numFmtId="38" fontId="0" fillId="0" borderId="0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46" sqref="C46"/>
    </sheetView>
  </sheetViews>
  <sheetFormatPr defaultRowHeight="17.649999999999999" x14ac:dyDescent="0.7"/>
  <cols>
    <col min="1" max="2" width="10.6875" style="16" customWidth="1"/>
    <col min="3" max="3" width="10.375" style="16" bestFit="1" customWidth="1"/>
    <col min="4" max="4" width="12.9375" style="16" customWidth="1"/>
    <col min="5" max="13" width="10.375" style="16" bestFit="1" customWidth="1"/>
    <col min="14" max="16384" width="9" style="16"/>
  </cols>
  <sheetData>
    <row r="1" spans="1:13" x14ac:dyDescent="0.7">
      <c r="B1" s="15" t="s">
        <v>107</v>
      </c>
      <c r="C1" s="16" t="s">
        <v>36</v>
      </c>
    </row>
    <row r="2" spans="1:13" x14ac:dyDescent="0.7">
      <c r="B2" s="15" t="s">
        <v>108</v>
      </c>
      <c r="C2" s="16" t="s">
        <v>106</v>
      </c>
    </row>
    <row r="3" spans="1:13" x14ac:dyDescent="0.7">
      <c r="B3" s="22" t="s">
        <v>109</v>
      </c>
      <c r="C3" s="23" t="s">
        <v>35</v>
      </c>
      <c r="D3" s="23" t="s">
        <v>119</v>
      </c>
      <c r="E3" s="24" t="s">
        <v>111</v>
      </c>
      <c r="F3" s="24" t="s">
        <v>112</v>
      </c>
      <c r="G3" s="24" t="s">
        <v>113</v>
      </c>
      <c r="H3" s="24" t="s">
        <v>114</v>
      </c>
      <c r="I3" s="24" t="s">
        <v>115</v>
      </c>
      <c r="J3" s="24" t="s">
        <v>116</v>
      </c>
      <c r="K3" s="24" t="s">
        <v>117</v>
      </c>
      <c r="L3" s="24" t="s">
        <v>118</v>
      </c>
      <c r="M3" s="17"/>
    </row>
    <row r="4" spans="1:13" x14ac:dyDescent="0.7">
      <c r="B4" s="22" t="s">
        <v>110</v>
      </c>
      <c r="C4" s="25" t="s">
        <v>105</v>
      </c>
      <c r="D4" s="25" t="s">
        <v>105</v>
      </c>
      <c r="E4" s="25" t="s">
        <v>105</v>
      </c>
      <c r="F4" s="25" t="s">
        <v>105</v>
      </c>
      <c r="G4" s="25" t="s">
        <v>105</v>
      </c>
      <c r="H4" s="25" t="s">
        <v>105</v>
      </c>
      <c r="I4" s="25" t="s">
        <v>105</v>
      </c>
      <c r="J4" s="25" t="s">
        <v>105</v>
      </c>
      <c r="K4" s="25" t="s">
        <v>105</v>
      </c>
      <c r="L4" s="25" t="s">
        <v>105</v>
      </c>
      <c r="M4" s="17"/>
    </row>
    <row r="5" spans="1:13" x14ac:dyDescent="0.7">
      <c r="A5" s="16" t="s">
        <v>34</v>
      </c>
      <c r="B5" s="16" t="s">
        <v>136</v>
      </c>
      <c r="C5" s="18">
        <v>4561800</v>
      </c>
      <c r="D5" s="18">
        <v>1587152</v>
      </c>
      <c r="E5" s="18">
        <v>772200</v>
      </c>
      <c r="F5" s="18">
        <v>56090</v>
      </c>
      <c r="G5" s="18" t="s">
        <v>134</v>
      </c>
      <c r="H5" s="18" t="s">
        <v>134</v>
      </c>
      <c r="I5" s="18">
        <v>57903</v>
      </c>
      <c r="J5" s="18" t="s">
        <v>134</v>
      </c>
      <c r="K5" s="18" t="s">
        <v>134</v>
      </c>
      <c r="L5" s="18">
        <v>700959</v>
      </c>
      <c r="M5" s="17"/>
    </row>
    <row r="6" spans="1:13" x14ac:dyDescent="0.7">
      <c r="A6" s="16" t="s">
        <v>33</v>
      </c>
      <c r="B6" s="16" t="s">
        <v>137</v>
      </c>
      <c r="C6" s="18">
        <v>4877300</v>
      </c>
      <c r="D6" s="18">
        <v>1542830</v>
      </c>
      <c r="E6" s="18">
        <v>779229</v>
      </c>
      <c r="F6" s="18">
        <v>54578</v>
      </c>
      <c r="G6" s="18" t="s">
        <v>134</v>
      </c>
      <c r="H6" s="18" t="s">
        <v>134</v>
      </c>
      <c r="I6" s="18">
        <v>3594</v>
      </c>
      <c r="J6" s="18" t="s">
        <v>134</v>
      </c>
      <c r="K6" s="18" t="s">
        <v>134</v>
      </c>
      <c r="L6" s="18">
        <v>705429</v>
      </c>
      <c r="M6" s="17"/>
    </row>
    <row r="7" spans="1:13" x14ac:dyDescent="0.7">
      <c r="A7" s="16" t="s">
        <v>32</v>
      </c>
      <c r="B7" s="16" t="s">
        <v>138</v>
      </c>
      <c r="C7" s="18">
        <v>5036000</v>
      </c>
      <c r="D7" s="18">
        <v>1795582</v>
      </c>
      <c r="E7" s="18">
        <v>906614</v>
      </c>
      <c r="F7" s="18">
        <v>55723</v>
      </c>
      <c r="G7" s="18" t="s">
        <v>134</v>
      </c>
      <c r="H7" s="18" t="s">
        <v>134</v>
      </c>
      <c r="I7" s="18">
        <v>75223</v>
      </c>
      <c r="J7" s="18" t="s">
        <v>134</v>
      </c>
      <c r="K7" s="18" t="s">
        <v>134</v>
      </c>
      <c r="L7" s="18">
        <v>758022</v>
      </c>
      <c r="M7" s="17"/>
    </row>
    <row r="8" spans="1:13" x14ac:dyDescent="0.7">
      <c r="A8" s="16" t="s">
        <v>31</v>
      </c>
      <c r="B8" s="16" t="s">
        <v>139</v>
      </c>
      <c r="C8" s="18">
        <v>4847000</v>
      </c>
      <c r="D8" s="18">
        <v>1899487</v>
      </c>
      <c r="E8" s="18">
        <v>966709</v>
      </c>
      <c r="F8" s="18">
        <v>793129</v>
      </c>
      <c r="G8" s="18" t="s">
        <v>134</v>
      </c>
      <c r="H8" s="18" t="s">
        <v>134</v>
      </c>
      <c r="I8" s="18">
        <v>73800</v>
      </c>
      <c r="J8" s="18" t="s">
        <v>134</v>
      </c>
      <c r="K8" s="18" t="s">
        <v>134</v>
      </c>
      <c r="L8" s="18">
        <v>65849</v>
      </c>
      <c r="M8" s="17"/>
    </row>
    <row r="9" spans="1:13" x14ac:dyDescent="0.7">
      <c r="A9" s="16" t="s">
        <v>30</v>
      </c>
      <c r="B9" s="16" t="s">
        <v>140</v>
      </c>
      <c r="C9" s="18">
        <v>5117000</v>
      </c>
      <c r="D9" s="18">
        <v>2169939</v>
      </c>
      <c r="E9" s="18">
        <v>1079142</v>
      </c>
      <c r="F9" s="18">
        <v>922180</v>
      </c>
      <c r="G9" s="18" t="s">
        <v>134</v>
      </c>
      <c r="H9" s="18" t="s">
        <v>134</v>
      </c>
      <c r="I9" s="18">
        <v>107444</v>
      </c>
      <c r="J9" s="18" t="s">
        <v>134</v>
      </c>
      <c r="K9" s="18" t="s">
        <v>134</v>
      </c>
      <c r="L9" s="18">
        <v>61173</v>
      </c>
      <c r="M9" s="17"/>
    </row>
    <row r="10" spans="1:13" x14ac:dyDescent="0.7">
      <c r="A10" s="16" t="s">
        <v>29</v>
      </c>
      <c r="B10" s="16" t="s">
        <v>141</v>
      </c>
      <c r="C10" s="18">
        <v>5316500</v>
      </c>
      <c r="D10" s="18">
        <v>2249558</v>
      </c>
      <c r="E10" s="18">
        <v>1083420</v>
      </c>
      <c r="F10" s="18">
        <v>975153</v>
      </c>
      <c r="G10" s="18" t="s">
        <v>134</v>
      </c>
      <c r="H10" s="18" t="s">
        <v>134</v>
      </c>
      <c r="I10" s="18">
        <v>131116</v>
      </c>
      <c r="J10" s="18" t="s">
        <v>134</v>
      </c>
      <c r="K10" s="18" t="s">
        <v>134</v>
      </c>
      <c r="L10" s="18">
        <v>59869</v>
      </c>
      <c r="M10" s="17"/>
    </row>
    <row r="11" spans="1:13" x14ac:dyDescent="0.7">
      <c r="A11" s="16" t="s">
        <v>28</v>
      </c>
      <c r="B11" s="16" t="s">
        <v>142</v>
      </c>
      <c r="C11" s="18">
        <v>5547000</v>
      </c>
      <c r="D11" s="18">
        <v>2241053</v>
      </c>
      <c r="E11" s="18">
        <v>1073894</v>
      </c>
      <c r="F11" s="18">
        <v>983814</v>
      </c>
      <c r="G11" s="18" t="s">
        <v>134</v>
      </c>
      <c r="H11" s="18" t="s">
        <v>134</v>
      </c>
      <c r="I11" s="18">
        <v>122265</v>
      </c>
      <c r="J11" s="18" t="s">
        <v>134</v>
      </c>
      <c r="K11" s="18" t="s">
        <v>134</v>
      </c>
      <c r="L11" s="18">
        <v>61080</v>
      </c>
      <c r="M11" s="17"/>
    </row>
    <row r="12" spans="1:13" x14ac:dyDescent="0.7">
      <c r="A12" s="16" t="s">
        <v>27</v>
      </c>
      <c r="B12" s="16" t="s">
        <v>143</v>
      </c>
      <c r="C12" s="18">
        <v>6248000</v>
      </c>
      <c r="D12" s="18">
        <v>2333582</v>
      </c>
      <c r="E12" s="18">
        <v>1096110</v>
      </c>
      <c r="F12" s="18">
        <v>1114154</v>
      </c>
      <c r="G12" s="18" t="s">
        <v>134</v>
      </c>
      <c r="H12" s="18" t="s">
        <v>134</v>
      </c>
      <c r="I12" s="18">
        <v>123318</v>
      </c>
      <c r="J12" s="18" t="s">
        <v>134</v>
      </c>
      <c r="K12" s="18" t="s">
        <v>134</v>
      </c>
      <c r="L12" s="18" t="s">
        <v>134</v>
      </c>
      <c r="M12" s="17"/>
    </row>
    <row r="13" spans="1:13" x14ac:dyDescent="0.7">
      <c r="A13" s="16" t="s">
        <v>26</v>
      </c>
      <c r="B13" s="16" t="s">
        <v>144</v>
      </c>
      <c r="C13" s="18">
        <v>7048000</v>
      </c>
      <c r="D13" s="18">
        <v>2580262</v>
      </c>
      <c r="E13" s="18">
        <v>1187125</v>
      </c>
      <c r="F13" s="18">
        <v>1150223</v>
      </c>
      <c r="G13" s="18" t="s">
        <v>134</v>
      </c>
      <c r="H13" s="18" t="s">
        <v>134</v>
      </c>
      <c r="I13" s="18">
        <v>242914</v>
      </c>
      <c r="J13" s="18" t="s">
        <v>134</v>
      </c>
      <c r="K13" s="18" t="s">
        <v>134</v>
      </c>
      <c r="L13" s="18" t="s">
        <v>134</v>
      </c>
      <c r="M13" s="17"/>
    </row>
    <row r="14" spans="1:13" x14ac:dyDescent="0.7">
      <c r="A14" s="16" t="s">
        <v>25</v>
      </c>
      <c r="B14" s="16" t="s">
        <v>145</v>
      </c>
      <c r="C14" s="18">
        <v>8422000</v>
      </c>
      <c r="D14" s="18">
        <v>3103179</v>
      </c>
      <c r="E14" s="18">
        <v>1348067</v>
      </c>
      <c r="F14" s="18">
        <v>1386586</v>
      </c>
      <c r="G14" s="18" t="s">
        <v>134</v>
      </c>
      <c r="H14" s="18" t="s">
        <v>134</v>
      </c>
      <c r="I14" s="18">
        <v>268865</v>
      </c>
      <c r="J14" s="18">
        <v>99661</v>
      </c>
      <c r="K14" s="18" t="s">
        <v>134</v>
      </c>
      <c r="L14" s="18" t="s">
        <v>134</v>
      </c>
      <c r="M14" s="17"/>
    </row>
    <row r="15" spans="1:13" x14ac:dyDescent="0.7">
      <c r="A15" s="16" t="s">
        <v>24</v>
      </c>
      <c r="B15" s="16" t="s">
        <v>146</v>
      </c>
      <c r="C15" s="18">
        <v>7606000</v>
      </c>
      <c r="D15" s="18">
        <v>3312018</v>
      </c>
      <c r="E15" s="18">
        <v>1244624</v>
      </c>
      <c r="F15" s="18">
        <v>1504615</v>
      </c>
      <c r="G15" s="18" t="s">
        <v>134</v>
      </c>
      <c r="H15" s="18" t="s">
        <v>134</v>
      </c>
      <c r="I15" s="18">
        <v>335268</v>
      </c>
      <c r="J15" s="18">
        <v>227511</v>
      </c>
      <c r="K15" s="18" t="s">
        <v>134</v>
      </c>
      <c r="L15" s="18" t="s">
        <v>134</v>
      </c>
      <c r="M15" s="17"/>
    </row>
    <row r="16" spans="1:13" x14ac:dyDescent="0.7">
      <c r="A16" s="16" t="s">
        <v>23</v>
      </c>
      <c r="B16" s="16" t="s">
        <v>147</v>
      </c>
      <c r="C16" s="18">
        <v>8519000</v>
      </c>
      <c r="D16" s="18">
        <v>3697013</v>
      </c>
      <c r="E16" s="18">
        <v>1324548</v>
      </c>
      <c r="F16" s="18">
        <v>1521900</v>
      </c>
      <c r="G16" s="18" t="s">
        <v>134</v>
      </c>
      <c r="H16" s="18" t="s">
        <v>134</v>
      </c>
      <c r="I16" s="18">
        <v>630214</v>
      </c>
      <c r="J16" s="18">
        <v>220351</v>
      </c>
      <c r="K16" s="18" t="s">
        <v>134</v>
      </c>
      <c r="L16" s="18" t="s">
        <v>134</v>
      </c>
      <c r="M16" s="17"/>
    </row>
    <row r="17" spans="1:13" x14ac:dyDescent="0.7">
      <c r="A17" s="16" t="s">
        <v>22</v>
      </c>
      <c r="B17" s="16" t="s">
        <v>148</v>
      </c>
      <c r="C17" s="18">
        <v>7998000</v>
      </c>
      <c r="D17" s="18">
        <v>3404993</v>
      </c>
      <c r="E17" s="18">
        <v>1346017</v>
      </c>
      <c r="F17" s="18">
        <v>1563259</v>
      </c>
      <c r="G17" s="18" t="s">
        <v>134</v>
      </c>
      <c r="H17" s="18" t="s">
        <v>134</v>
      </c>
      <c r="I17" s="18">
        <v>457328</v>
      </c>
      <c r="J17" s="18">
        <v>38389</v>
      </c>
      <c r="K17" s="18" t="s">
        <v>134</v>
      </c>
      <c r="L17" s="18" t="s">
        <v>134</v>
      </c>
      <c r="M17" s="17"/>
    </row>
    <row r="18" spans="1:13" x14ac:dyDescent="0.7">
      <c r="A18" s="16" t="s">
        <v>21</v>
      </c>
      <c r="B18" s="16" t="s">
        <v>149</v>
      </c>
      <c r="C18" s="18">
        <v>7889000</v>
      </c>
      <c r="D18" s="18">
        <v>3961240</v>
      </c>
      <c r="E18" s="18">
        <v>1453716</v>
      </c>
      <c r="F18" s="18">
        <v>2083843</v>
      </c>
      <c r="G18" s="18" t="s">
        <v>134</v>
      </c>
      <c r="H18" s="18" t="s">
        <v>134</v>
      </c>
      <c r="I18" s="18">
        <v>393924</v>
      </c>
      <c r="J18" s="18">
        <v>29757</v>
      </c>
      <c r="K18" s="18" t="s">
        <v>134</v>
      </c>
      <c r="L18" s="18" t="s">
        <v>134</v>
      </c>
      <c r="M18" s="17"/>
    </row>
    <row r="19" spans="1:13" x14ac:dyDescent="0.7">
      <c r="A19" s="16" t="s">
        <v>20</v>
      </c>
      <c r="B19" s="16" t="s">
        <v>150</v>
      </c>
      <c r="C19" s="18">
        <v>7701000</v>
      </c>
      <c r="D19" s="18">
        <v>4220985</v>
      </c>
      <c r="E19" s="18">
        <v>1562885</v>
      </c>
      <c r="F19" s="18">
        <v>2159649</v>
      </c>
      <c r="G19" s="18" t="s">
        <v>134</v>
      </c>
      <c r="H19" s="18" t="s">
        <v>134</v>
      </c>
      <c r="I19" s="18">
        <v>466892</v>
      </c>
      <c r="J19" s="18">
        <v>31559</v>
      </c>
      <c r="K19" s="18" t="s">
        <v>134</v>
      </c>
      <c r="L19" s="18" t="s">
        <v>134</v>
      </c>
      <c r="M19" s="17"/>
    </row>
    <row r="20" spans="1:13" x14ac:dyDescent="0.7">
      <c r="A20" s="16" t="s">
        <v>19</v>
      </c>
      <c r="B20" s="16" t="s">
        <v>151</v>
      </c>
      <c r="C20" s="18">
        <v>8451000</v>
      </c>
      <c r="D20" s="18">
        <v>4310617</v>
      </c>
      <c r="E20" s="18">
        <v>1738362</v>
      </c>
      <c r="F20" s="18">
        <v>2129673</v>
      </c>
      <c r="G20" s="18" t="s">
        <v>134</v>
      </c>
      <c r="H20" s="18" t="s">
        <v>134</v>
      </c>
      <c r="I20" s="18">
        <v>412542</v>
      </c>
      <c r="J20" s="18">
        <v>30040</v>
      </c>
      <c r="K20" s="18" t="s">
        <v>134</v>
      </c>
      <c r="L20" s="18" t="s">
        <v>134</v>
      </c>
      <c r="M20" s="17"/>
    </row>
    <row r="21" spans="1:13" x14ac:dyDescent="0.7">
      <c r="A21" s="16" t="s">
        <v>18</v>
      </c>
      <c r="B21" s="16" t="s">
        <v>152</v>
      </c>
      <c r="C21" s="18">
        <v>8048000</v>
      </c>
      <c r="D21" s="18">
        <v>4067731</v>
      </c>
      <c r="E21" s="18">
        <v>1625000</v>
      </c>
      <c r="F21" s="18">
        <v>2044345</v>
      </c>
      <c r="G21" s="18" t="s">
        <v>134</v>
      </c>
      <c r="H21" s="18" t="s">
        <v>134</v>
      </c>
      <c r="I21" s="18">
        <v>366542</v>
      </c>
      <c r="J21" s="18">
        <v>31844</v>
      </c>
      <c r="K21" s="18" t="s">
        <v>134</v>
      </c>
      <c r="L21" s="18" t="s">
        <v>134</v>
      </c>
      <c r="M21" s="17"/>
    </row>
    <row r="22" spans="1:13" x14ac:dyDescent="0.7">
      <c r="A22" s="16" t="s">
        <v>17</v>
      </c>
      <c r="B22" s="16" t="s">
        <v>153</v>
      </c>
      <c r="C22" s="19">
        <v>8249000</v>
      </c>
      <c r="D22" s="19">
        <v>5277056</v>
      </c>
      <c r="E22" s="19">
        <v>1818506</v>
      </c>
      <c r="F22" s="19">
        <v>2147750</v>
      </c>
      <c r="G22" s="18" t="s">
        <v>134</v>
      </c>
      <c r="H22" s="19">
        <v>910692</v>
      </c>
      <c r="I22" s="19">
        <v>365942</v>
      </c>
      <c r="J22" s="19">
        <v>34166</v>
      </c>
      <c r="K22" s="18" t="s">
        <v>134</v>
      </c>
      <c r="L22" s="18" t="s">
        <v>134</v>
      </c>
      <c r="M22" s="17"/>
    </row>
    <row r="23" spans="1:13" x14ac:dyDescent="0.7">
      <c r="A23" s="16" t="s">
        <v>16</v>
      </c>
      <c r="B23" s="16" t="s">
        <v>154</v>
      </c>
      <c r="C23" s="19">
        <v>8725000</v>
      </c>
      <c r="D23" s="19">
        <v>5384788</v>
      </c>
      <c r="E23" s="19">
        <v>1850000</v>
      </c>
      <c r="F23" s="19">
        <v>2344532</v>
      </c>
      <c r="G23" s="18" t="s">
        <v>134</v>
      </c>
      <c r="H23" s="19">
        <v>840632</v>
      </c>
      <c r="I23" s="19">
        <v>315942</v>
      </c>
      <c r="J23" s="19">
        <v>33682</v>
      </c>
      <c r="K23" s="18" t="s">
        <v>134</v>
      </c>
      <c r="L23" s="18" t="s">
        <v>134</v>
      </c>
      <c r="M23" s="17"/>
    </row>
    <row r="24" spans="1:13" x14ac:dyDescent="0.7">
      <c r="A24" s="16" t="s">
        <v>15</v>
      </c>
      <c r="B24" s="16" t="s">
        <v>155</v>
      </c>
      <c r="C24" s="19">
        <v>7263000</v>
      </c>
      <c r="D24" s="19">
        <v>5446157</v>
      </c>
      <c r="E24" s="19">
        <v>1825190</v>
      </c>
      <c r="F24" s="19">
        <v>2245572</v>
      </c>
      <c r="G24" s="18" t="s">
        <v>134</v>
      </c>
      <c r="H24" s="19">
        <v>1026566</v>
      </c>
      <c r="I24" s="19">
        <v>315942</v>
      </c>
      <c r="J24" s="19">
        <v>32887</v>
      </c>
      <c r="K24" s="18" t="s">
        <v>134</v>
      </c>
      <c r="L24" s="18" t="s">
        <v>134</v>
      </c>
      <c r="M24" s="17"/>
    </row>
    <row r="25" spans="1:13" x14ac:dyDescent="0.7">
      <c r="A25" s="16" t="s">
        <v>14</v>
      </c>
      <c r="B25" s="16" t="s">
        <v>156</v>
      </c>
      <c r="C25" s="34">
        <v>7028000</v>
      </c>
      <c r="D25" s="34">
        <v>5208791</v>
      </c>
      <c r="E25" s="34">
        <v>1978783</v>
      </c>
      <c r="F25" s="34">
        <v>2148132</v>
      </c>
      <c r="G25" s="20" t="s">
        <v>134</v>
      </c>
      <c r="H25" s="34">
        <v>809718</v>
      </c>
      <c r="I25" s="34">
        <v>235102</v>
      </c>
      <c r="J25" s="34">
        <v>37056</v>
      </c>
      <c r="K25" s="20" t="s">
        <v>134</v>
      </c>
      <c r="L25" s="20" t="s">
        <v>183</v>
      </c>
      <c r="M25" s="17"/>
    </row>
    <row r="26" spans="1:13" x14ac:dyDescent="0.7">
      <c r="A26" s="16" t="s">
        <v>13</v>
      </c>
      <c r="B26" s="16" t="s">
        <v>157</v>
      </c>
      <c r="C26" s="19">
        <v>7170000</v>
      </c>
      <c r="D26" s="19">
        <v>5085036</v>
      </c>
      <c r="E26" s="19">
        <v>1994323</v>
      </c>
      <c r="F26" s="19">
        <v>2016364</v>
      </c>
      <c r="G26" s="20" t="s">
        <v>134</v>
      </c>
      <c r="H26" s="19">
        <v>880842</v>
      </c>
      <c r="I26" s="19">
        <v>120532</v>
      </c>
      <c r="J26" s="19">
        <v>72975</v>
      </c>
      <c r="K26" s="18" t="s">
        <v>134</v>
      </c>
      <c r="L26" s="19" t="s">
        <v>134</v>
      </c>
      <c r="M26" s="17"/>
    </row>
    <row r="27" spans="1:13" x14ac:dyDescent="0.7">
      <c r="A27" s="16" t="s">
        <v>12</v>
      </c>
      <c r="B27" s="16" t="s">
        <v>158</v>
      </c>
      <c r="C27" s="19">
        <v>7055000</v>
      </c>
      <c r="D27" s="19">
        <v>5252443</v>
      </c>
      <c r="E27" s="19">
        <v>2150595</v>
      </c>
      <c r="F27" s="19">
        <v>1911161</v>
      </c>
      <c r="G27" s="20" t="s">
        <v>134</v>
      </c>
      <c r="H27" s="19">
        <v>1013697</v>
      </c>
      <c r="I27" s="19">
        <v>124028</v>
      </c>
      <c r="J27" s="19">
        <v>31149</v>
      </c>
      <c r="K27" s="19">
        <v>21813</v>
      </c>
      <c r="L27" s="19" t="s">
        <v>134</v>
      </c>
      <c r="M27" s="17"/>
    </row>
    <row r="28" spans="1:13" x14ac:dyDescent="0.7">
      <c r="A28" s="16" t="s">
        <v>11</v>
      </c>
      <c r="B28" s="16" t="s">
        <v>159</v>
      </c>
      <c r="C28" s="19">
        <v>6895000</v>
      </c>
      <c r="D28" s="19">
        <v>5556510</v>
      </c>
      <c r="E28" s="19">
        <v>2318877</v>
      </c>
      <c r="F28" s="19">
        <v>1913407</v>
      </c>
      <c r="G28" s="20" t="s">
        <v>134</v>
      </c>
      <c r="H28" s="19">
        <v>1118403</v>
      </c>
      <c r="I28" s="19">
        <v>180040</v>
      </c>
      <c r="J28" s="19">
        <v>25783</v>
      </c>
      <c r="K28" s="16">
        <v>0</v>
      </c>
      <c r="L28" s="19" t="s">
        <v>134</v>
      </c>
      <c r="M28" s="17"/>
    </row>
    <row r="29" spans="1:13" x14ac:dyDescent="0.7">
      <c r="A29" s="16" t="s">
        <v>10</v>
      </c>
      <c r="B29" s="16" t="s">
        <v>160</v>
      </c>
      <c r="C29" s="19">
        <v>7277000</v>
      </c>
      <c r="D29" s="19">
        <v>5910909</v>
      </c>
      <c r="E29" s="19">
        <v>2552774</v>
      </c>
      <c r="F29" s="19">
        <v>1957078</v>
      </c>
      <c r="G29" s="20" t="s">
        <v>134</v>
      </c>
      <c r="H29" s="19">
        <v>1207473</v>
      </c>
      <c r="I29" s="19">
        <v>168341</v>
      </c>
      <c r="J29" s="19">
        <v>25243</v>
      </c>
      <c r="K29" s="19" t="s">
        <v>134</v>
      </c>
      <c r="L29" s="19" t="s">
        <v>134</v>
      </c>
      <c r="M29" s="17"/>
    </row>
    <row r="30" spans="1:13" x14ac:dyDescent="0.7">
      <c r="A30" s="16" t="s">
        <v>9</v>
      </c>
      <c r="B30" s="16" t="s">
        <v>161</v>
      </c>
      <c r="C30" s="19">
        <v>7233000</v>
      </c>
      <c r="D30" s="19">
        <v>4168287</v>
      </c>
      <c r="E30" s="19">
        <v>2451754</v>
      </c>
      <c r="F30" s="19">
        <v>194684</v>
      </c>
      <c r="G30" s="19">
        <v>200714</v>
      </c>
      <c r="H30" s="19">
        <v>1145348</v>
      </c>
      <c r="I30" s="19">
        <v>147446</v>
      </c>
      <c r="J30" s="19">
        <v>28341</v>
      </c>
      <c r="K30" s="19" t="s">
        <v>134</v>
      </c>
      <c r="L30" s="19" t="s">
        <v>134</v>
      </c>
      <c r="M30" s="17"/>
    </row>
    <row r="31" spans="1:13" x14ac:dyDescent="0.7">
      <c r="A31" s="16" t="s">
        <v>8</v>
      </c>
      <c r="B31" s="16" t="s">
        <v>162</v>
      </c>
      <c r="C31" s="19">
        <v>6679000</v>
      </c>
      <c r="D31" s="19">
        <v>3864628</v>
      </c>
      <c r="E31" s="19">
        <v>2387055</v>
      </c>
      <c r="F31" s="19">
        <v>1572</v>
      </c>
      <c r="G31" s="19">
        <v>205852</v>
      </c>
      <c r="H31" s="19">
        <v>1204234</v>
      </c>
      <c r="I31" s="19">
        <v>36464</v>
      </c>
      <c r="J31" s="19">
        <v>29451</v>
      </c>
      <c r="K31" s="19" t="s">
        <v>134</v>
      </c>
      <c r="L31" s="19" t="s">
        <v>134</v>
      </c>
      <c r="M31" s="17"/>
    </row>
    <row r="32" spans="1:13" x14ac:dyDescent="0.7">
      <c r="A32" s="16" t="s">
        <v>7</v>
      </c>
      <c r="B32" s="16" t="s">
        <v>163</v>
      </c>
      <c r="C32" s="19">
        <v>7070000</v>
      </c>
      <c r="D32" s="19">
        <v>3729775</v>
      </c>
      <c r="E32" s="19">
        <v>2189488</v>
      </c>
      <c r="F32" s="16">
        <v>281</v>
      </c>
      <c r="G32" s="19">
        <v>218326</v>
      </c>
      <c r="H32" s="19">
        <v>1255590</v>
      </c>
      <c r="I32" s="19">
        <v>36308</v>
      </c>
      <c r="J32" s="19">
        <v>29782</v>
      </c>
      <c r="K32" s="19" t="s">
        <v>134</v>
      </c>
      <c r="L32" s="19" t="s">
        <v>134</v>
      </c>
      <c r="M32" s="17"/>
    </row>
    <row r="33" spans="1:13" x14ac:dyDescent="0.7">
      <c r="A33" s="16" t="s">
        <v>6</v>
      </c>
      <c r="B33" s="16" t="s">
        <v>164</v>
      </c>
      <c r="C33" s="19">
        <v>7016000</v>
      </c>
      <c r="D33" s="19">
        <v>3962732</v>
      </c>
      <c r="E33" s="19">
        <v>2376504</v>
      </c>
      <c r="F33" s="16" t="s">
        <v>134</v>
      </c>
      <c r="G33" s="19">
        <v>229876</v>
      </c>
      <c r="H33" s="19">
        <v>1290499</v>
      </c>
      <c r="I33" s="19">
        <v>36086</v>
      </c>
      <c r="J33" s="19">
        <v>29767</v>
      </c>
      <c r="K33" s="19" t="s">
        <v>134</v>
      </c>
      <c r="L33" s="19" t="s">
        <v>134</v>
      </c>
      <c r="M33" s="17"/>
    </row>
    <row r="34" spans="1:13" x14ac:dyDescent="0.7">
      <c r="A34" s="16" t="s">
        <v>5</v>
      </c>
      <c r="B34" s="16" t="s">
        <v>165</v>
      </c>
      <c r="C34" s="19">
        <v>6952000</v>
      </c>
      <c r="D34" s="19">
        <v>4086987</v>
      </c>
      <c r="E34" s="19">
        <v>2429649</v>
      </c>
      <c r="F34" s="16" t="s">
        <v>134</v>
      </c>
      <c r="G34" s="19">
        <v>236365</v>
      </c>
      <c r="H34" s="19">
        <v>1358117</v>
      </c>
      <c r="I34" s="19">
        <v>26800</v>
      </c>
      <c r="J34" s="19">
        <v>36056</v>
      </c>
      <c r="K34" s="19" t="s">
        <v>134</v>
      </c>
      <c r="L34" s="19" t="s">
        <v>134</v>
      </c>
      <c r="M34" s="17"/>
    </row>
    <row r="35" spans="1:13" x14ac:dyDescent="0.7">
      <c r="A35" s="16" t="s">
        <v>4</v>
      </c>
      <c r="B35" s="16" t="s">
        <v>166</v>
      </c>
      <c r="C35" s="19">
        <v>6896000</v>
      </c>
      <c r="D35" s="19">
        <v>4338581</v>
      </c>
      <c r="E35" s="19">
        <v>2459604</v>
      </c>
      <c r="F35" s="16" t="s">
        <v>134</v>
      </c>
      <c r="G35" s="19">
        <v>242065</v>
      </c>
      <c r="H35" s="19">
        <v>1570577</v>
      </c>
      <c r="I35" s="19">
        <v>30279</v>
      </c>
      <c r="J35" s="19">
        <v>36056</v>
      </c>
      <c r="K35" s="19" t="s">
        <v>134</v>
      </c>
      <c r="L35" s="19" t="s">
        <v>134</v>
      </c>
      <c r="M35" s="17"/>
    </row>
    <row r="36" spans="1:13" x14ac:dyDescent="0.7">
      <c r="A36" s="16" t="s">
        <v>3</v>
      </c>
      <c r="B36" s="16" t="s">
        <v>167</v>
      </c>
      <c r="C36" s="19">
        <v>7088000</v>
      </c>
      <c r="D36" s="19">
        <v>4523253</v>
      </c>
      <c r="E36" s="19">
        <v>2482006</v>
      </c>
      <c r="F36" s="16" t="s">
        <v>134</v>
      </c>
      <c r="G36" s="19">
        <v>269072</v>
      </c>
      <c r="H36" s="19">
        <v>1647883</v>
      </c>
      <c r="I36" s="19">
        <v>88236</v>
      </c>
      <c r="J36" s="19">
        <v>36056</v>
      </c>
      <c r="K36" s="19" t="s">
        <v>134</v>
      </c>
      <c r="L36" s="19" t="s">
        <v>134</v>
      </c>
      <c r="M36" s="17"/>
    </row>
    <row r="37" spans="1:13" x14ac:dyDescent="0.7">
      <c r="A37" s="16" t="s">
        <v>2</v>
      </c>
      <c r="B37" s="16" t="s">
        <v>168</v>
      </c>
      <c r="C37" s="19">
        <v>7045000</v>
      </c>
      <c r="D37" s="19">
        <v>4864789</v>
      </c>
      <c r="E37" s="19">
        <v>2742498</v>
      </c>
      <c r="F37" s="16" t="s">
        <v>134</v>
      </c>
      <c r="G37" s="19">
        <v>268146</v>
      </c>
      <c r="H37" s="19">
        <v>1742067</v>
      </c>
      <c r="I37" s="19">
        <v>60662</v>
      </c>
      <c r="J37" s="19">
        <v>51416</v>
      </c>
      <c r="K37" s="19" t="s">
        <v>134</v>
      </c>
      <c r="L37" s="19" t="s">
        <v>134</v>
      </c>
      <c r="M37" s="17"/>
    </row>
    <row r="38" spans="1:13" x14ac:dyDescent="0.7">
      <c r="A38" s="16" t="s">
        <v>1</v>
      </c>
      <c r="B38" s="16" t="s">
        <v>169</v>
      </c>
      <c r="C38" s="19">
        <v>7733000</v>
      </c>
      <c r="D38" s="19">
        <v>4911661</v>
      </c>
      <c r="E38" s="19">
        <v>2740478</v>
      </c>
      <c r="F38" s="16" t="s">
        <v>134</v>
      </c>
      <c r="G38" s="19">
        <v>293323</v>
      </c>
      <c r="H38" s="19">
        <v>1810903</v>
      </c>
      <c r="I38" s="19">
        <v>37030</v>
      </c>
      <c r="J38" s="19">
        <v>29927</v>
      </c>
      <c r="K38" s="19" t="s">
        <v>134</v>
      </c>
      <c r="L38" s="19" t="s">
        <v>134</v>
      </c>
      <c r="M38" s="17"/>
    </row>
    <row r="39" spans="1:13" x14ac:dyDescent="0.7">
      <c r="A39" s="16" t="s">
        <v>0</v>
      </c>
      <c r="B39" s="16" t="s">
        <v>135</v>
      </c>
      <c r="C39" s="19">
        <v>7295000</v>
      </c>
      <c r="D39" s="19">
        <v>5317119</v>
      </c>
      <c r="E39" s="19">
        <v>2637726</v>
      </c>
      <c r="F39" s="16" t="s">
        <v>134</v>
      </c>
      <c r="G39" s="19">
        <v>291866</v>
      </c>
      <c r="H39" s="19">
        <v>1830836</v>
      </c>
      <c r="I39" s="19">
        <v>522374</v>
      </c>
      <c r="J39" s="19">
        <v>34317</v>
      </c>
      <c r="K39" s="19" t="s">
        <v>134</v>
      </c>
      <c r="L39" s="19" t="s">
        <v>134</v>
      </c>
      <c r="M39" s="17"/>
    </row>
    <row r="40" spans="1:13" x14ac:dyDescent="0.7">
      <c r="A40" s="16" t="s">
        <v>170</v>
      </c>
      <c r="B40" s="16" t="s">
        <v>171</v>
      </c>
      <c r="C40" s="19">
        <v>7731000</v>
      </c>
      <c r="D40" s="19">
        <v>4518632</v>
      </c>
      <c r="E40" s="19">
        <v>2303901</v>
      </c>
      <c r="F40" s="16" t="s">
        <v>134</v>
      </c>
      <c r="G40" s="19">
        <v>302805</v>
      </c>
      <c r="H40" s="19">
        <v>1837696</v>
      </c>
      <c r="I40" s="19">
        <v>36064</v>
      </c>
      <c r="J40" s="19">
        <v>38166</v>
      </c>
      <c r="K40" s="19" t="s">
        <v>134</v>
      </c>
      <c r="L40" s="19" t="s">
        <v>134</v>
      </c>
      <c r="M40" s="17"/>
    </row>
    <row r="41" spans="1:13" x14ac:dyDescent="0.7">
      <c r="A41" s="16" t="s">
        <v>174</v>
      </c>
      <c r="B41" s="16" t="s">
        <v>172</v>
      </c>
      <c r="C41" s="19">
        <v>7659000</v>
      </c>
      <c r="D41" s="19">
        <v>4553518</v>
      </c>
      <c r="E41" s="19">
        <v>2333423</v>
      </c>
      <c r="F41" s="16" t="s">
        <v>134</v>
      </c>
      <c r="G41" s="19">
        <v>302721</v>
      </c>
      <c r="H41" s="19">
        <v>1849657</v>
      </c>
      <c r="I41" s="19">
        <v>36064</v>
      </c>
      <c r="J41" s="19">
        <v>31653</v>
      </c>
      <c r="K41" s="19" t="s">
        <v>134</v>
      </c>
      <c r="L41" s="19" t="s">
        <v>134</v>
      </c>
      <c r="M41" s="17"/>
    </row>
    <row r="42" spans="1:13" x14ac:dyDescent="0.7">
      <c r="A42" s="16" t="s">
        <v>175</v>
      </c>
      <c r="B42" s="16" t="s">
        <v>173</v>
      </c>
      <c r="C42" s="19">
        <v>7540000</v>
      </c>
      <c r="D42" s="19">
        <v>4739731</v>
      </c>
      <c r="E42" s="19">
        <v>2312930</v>
      </c>
      <c r="F42" s="16" t="s">
        <v>134</v>
      </c>
      <c r="G42" s="19">
        <v>336229</v>
      </c>
      <c r="H42" s="19">
        <v>1834455</v>
      </c>
      <c r="I42" s="19">
        <v>226056</v>
      </c>
      <c r="J42" s="19">
        <v>30061</v>
      </c>
      <c r="K42" s="19" t="s">
        <v>134</v>
      </c>
      <c r="L42" s="19" t="s">
        <v>134</v>
      </c>
      <c r="M42" s="17"/>
    </row>
    <row r="43" spans="1:13" x14ac:dyDescent="0.7">
      <c r="A43" s="16" t="s">
        <v>186</v>
      </c>
      <c r="B43" s="16" t="s">
        <v>187</v>
      </c>
      <c r="C43" s="19">
        <v>7737000</v>
      </c>
      <c r="D43" s="21">
        <v>4479695</v>
      </c>
      <c r="E43" s="33">
        <v>2231203</v>
      </c>
      <c r="F43" s="16" t="s">
        <v>134</v>
      </c>
      <c r="G43" s="33">
        <v>352907</v>
      </c>
      <c r="H43" s="33">
        <v>1858149</v>
      </c>
      <c r="I43" s="33">
        <v>10005</v>
      </c>
      <c r="J43" s="33">
        <v>27431</v>
      </c>
      <c r="K43" s="19" t="s">
        <v>134</v>
      </c>
      <c r="L43" s="19" t="s">
        <v>134</v>
      </c>
      <c r="M43" s="17" t="str">
        <f t="shared" ref="M43" si="0">IF(D43=SUM(E43:L43),"","NG")</f>
        <v/>
      </c>
    </row>
    <row r="44" spans="1:13" x14ac:dyDescent="0.7">
      <c r="A44" s="16" t="s">
        <v>188</v>
      </c>
      <c r="B44" s="16" t="s">
        <v>190</v>
      </c>
      <c r="C44" s="19">
        <v>8475000</v>
      </c>
      <c r="D44" s="33">
        <v>4508036</v>
      </c>
      <c r="E44" s="33">
        <v>2238918</v>
      </c>
      <c r="F44" s="16" t="s">
        <v>134</v>
      </c>
      <c r="G44" s="33">
        <v>367136</v>
      </c>
      <c r="H44" s="33">
        <v>1859796</v>
      </c>
      <c r="I44" s="33">
        <v>10005</v>
      </c>
      <c r="J44" s="33">
        <v>32181</v>
      </c>
      <c r="K44" s="19" t="s">
        <v>134</v>
      </c>
      <c r="L44" s="19" t="s">
        <v>134</v>
      </c>
    </row>
    <row r="45" spans="1:13" x14ac:dyDescent="0.7">
      <c r="A45" s="16" t="s">
        <v>189</v>
      </c>
      <c r="B45" s="16" t="s">
        <v>191</v>
      </c>
      <c r="C45" s="19">
        <v>8049000</v>
      </c>
      <c r="D45" s="33">
        <v>4576295</v>
      </c>
      <c r="E45" s="33">
        <v>2282709</v>
      </c>
      <c r="F45" s="16" t="s">
        <v>134</v>
      </c>
      <c r="G45" s="33">
        <v>403418</v>
      </c>
      <c r="H45" s="33">
        <v>1843992</v>
      </c>
      <c r="I45" s="33">
        <v>10000</v>
      </c>
      <c r="J45" s="33">
        <v>36176</v>
      </c>
      <c r="K45" s="19" t="s">
        <v>134</v>
      </c>
      <c r="L45" s="19" t="s">
        <v>134</v>
      </c>
    </row>
    <row r="46" spans="1:13" x14ac:dyDescent="0.7">
      <c r="B46" s="20"/>
      <c r="C46" s="19"/>
      <c r="D46" s="33"/>
    </row>
    <row r="47" spans="1:13" x14ac:dyDescent="0.7">
      <c r="C47" s="19"/>
    </row>
    <row r="48" spans="1:13" x14ac:dyDescent="0.7">
      <c r="C48" s="19"/>
    </row>
    <row r="49" spans="3:7" x14ac:dyDescent="0.7">
      <c r="C49" s="19"/>
    </row>
    <row r="54" spans="3:7" x14ac:dyDescent="0.7">
      <c r="G54" s="21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C45" sqref="C45"/>
    </sheetView>
  </sheetViews>
  <sheetFormatPr defaultRowHeight="17.649999999999999" x14ac:dyDescent="0.7"/>
  <cols>
    <col min="1" max="1" width="10.6875" bestFit="1" customWidth="1"/>
    <col min="2" max="2" width="10.6875" customWidth="1"/>
    <col min="3" max="3" width="9.375" bestFit="1" customWidth="1"/>
    <col min="4" max="5" width="8.875" bestFit="1" customWidth="1"/>
  </cols>
  <sheetData>
    <row r="1" spans="1:5" x14ac:dyDescent="0.7">
      <c r="B1" s="14" t="s">
        <v>107</v>
      </c>
      <c r="C1" t="s">
        <v>91</v>
      </c>
    </row>
    <row r="2" spans="1:5" x14ac:dyDescent="0.7">
      <c r="B2" s="14" t="s">
        <v>108</v>
      </c>
      <c r="C2" s="7" t="s">
        <v>124</v>
      </c>
    </row>
    <row r="3" spans="1:5" x14ac:dyDescent="0.7">
      <c r="B3" s="26" t="s">
        <v>109</v>
      </c>
      <c r="C3" s="29" t="s">
        <v>35</v>
      </c>
      <c r="D3" s="29" t="s">
        <v>182</v>
      </c>
      <c r="E3" s="29" t="s">
        <v>90</v>
      </c>
    </row>
    <row r="4" spans="1:5" x14ac:dyDescent="0.7">
      <c r="B4" s="26" t="s">
        <v>110</v>
      </c>
      <c r="C4" s="30" t="s">
        <v>120</v>
      </c>
      <c r="D4" s="30" t="s">
        <v>120</v>
      </c>
      <c r="E4" s="30" t="s">
        <v>120</v>
      </c>
    </row>
    <row r="5" spans="1:5" x14ac:dyDescent="0.7">
      <c r="A5" t="s">
        <v>75</v>
      </c>
      <c r="B5" t="s">
        <v>179</v>
      </c>
      <c r="C5" s="1">
        <v>2846126</v>
      </c>
      <c r="D5" s="1" t="s">
        <v>134</v>
      </c>
      <c r="E5" s="1">
        <v>549832</v>
      </c>
    </row>
    <row r="6" spans="1:5" x14ac:dyDescent="0.7">
      <c r="A6" t="s">
        <v>34</v>
      </c>
      <c r="B6" t="s">
        <v>136</v>
      </c>
      <c r="C6" s="1">
        <v>3067371</v>
      </c>
      <c r="D6" s="1" t="s">
        <v>134</v>
      </c>
      <c r="E6" s="1">
        <v>578904</v>
      </c>
    </row>
    <row r="7" spans="1:5" x14ac:dyDescent="0.7">
      <c r="A7" t="s">
        <v>33</v>
      </c>
      <c r="B7" t="s">
        <v>137</v>
      </c>
      <c r="C7" s="1">
        <v>3338794</v>
      </c>
      <c r="D7" s="1" t="s">
        <v>134</v>
      </c>
      <c r="E7" s="1">
        <v>565528</v>
      </c>
    </row>
    <row r="8" spans="1:5" x14ac:dyDescent="0.7">
      <c r="A8" t="s">
        <v>32</v>
      </c>
      <c r="B8" t="s">
        <v>138</v>
      </c>
      <c r="C8" s="1">
        <v>3513467</v>
      </c>
      <c r="D8" s="1" t="s">
        <v>134</v>
      </c>
      <c r="E8" s="1">
        <v>551457</v>
      </c>
    </row>
    <row r="9" spans="1:5" x14ac:dyDescent="0.7">
      <c r="A9" t="s">
        <v>31</v>
      </c>
      <c r="B9" t="s">
        <v>139</v>
      </c>
      <c r="C9" s="1">
        <v>3635747</v>
      </c>
      <c r="D9" s="1" t="s">
        <v>134</v>
      </c>
      <c r="E9" s="1">
        <v>536643</v>
      </c>
    </row>
    <row r="10" spans="1:5" x14ac:dyDescent="0.7">
      <c r="A10" t="s">
        <v>30</v>
      </c>
      <c r="B10" t="s">
        <v>140</v>
      </c>
      <c r="C10" s="1">
        <v>3655401</v>
      </c>
      <c r="D10" s="1" t="s">
        <v>134</v>
      </c>
      <c r="E10" s="1">
        <v>499656</v>
      </c>
    </row>
    <row r="11" spans="1:5" x14ac:dyDescent="0.7">
      <c r="A11" t="s">
        <v>29</v>
      </c>
      <c r="B11" t="s">
        <v>141</v>
      </c>
      <c r="C11" s="1">
        <v>3762633</v>
      </c>
      <c r="D11" s="1" t="s">
        <v>134</v>
      </c>
      <c r="E11" s="1">
        <v>485480</v>
      </c>
    </row>
    <row r="12" spans="1:5" x14ac:dyDescent="0.7">
      <c r="A12" t="s">
        <v>28</v>
      </c>
      <c r="B12" t="s">
        <v>142</v>
      </c>
      <c r="C12" s="1">
        <v>3697692</v>
      </c>
      <c r="D12" s="1" t="s">
        <v>134</v>
      </c>
      <c r="E12" s="1">
        <v>469785</v>
      </c>
    </row>
    <row r="13" spans="1:5" x14ac:dyDescent="0.7">
      <c r="A13" t="s">
        <v>27</v>
      </c>
      <c r="B13" t="s">
        <v>143</v>
      </c>
      <c r="C13" s="1">
        <v>3733462</v>
      </c>
      <c r="D13" s="1" t="s">
        <v>134</v>
      </c>
      <c r="E13" s="1">
        <v>453126</v>
      </c>
    </row>
    <row r="14" spans="1:5" x14ac:dyDescent="0.7">
      <c r="A14" t="s">
        <v>26</v>
      </c>
      <c r="B14" t="s">
        <v>144</v>
      </c>
      <c r="C14" s="1">
        <v>4617014</v>
      </c>
      <c r="D14" s="1" t="s">
        <v>134</v>
      </c>
      <c r="E14" s="1">
        <v>435437</v>
      </c>
    </row>
    <row r="15" spans="1:5" x14ac:dyDescent="0.7">
      <c r="A15" t="s">
        <v>25</v>
      </c>
      <c r="B15" t="s">
        <v>145</v>
      </c>
      <c r="C15" s="1">
        <v>5587066</v>
      </c>
      <c r="D15" s="1" t="s">
        <v>134</v>
      </c>
      <c r="E15" s="1">
        <v>416644</v>
      </c>
    </row>
    <row r="16" spans="1:5" x14ac:dyDescent="0.7">
      <c r="A16" t="s">
        <v>24</v>
      </c>
      <c r="B16" t="s">
        <v>146</v>
      </c>
      <c r="C16" s="1">
        <v>6087191</v>
      </c>
      <c r="D16" s="1" t="s">
        <v>134</v>
      </c>
      <c r="E16" s="1">
        <v>396670</v>
      </c>
    </row>
    <row r="17" spans="1:5" x14ac:dyDescent="0.7">
      <c r="A17" t="s">
        <v>23</v>
      </c>
      <c r="B17" t="s">
        <v>147</v>
      </c>
      <c r="C17" s="1">
        <v>6814903</v>
      </c>
      <c r="D17" s="1" t="s">
        <v>134</v>
      </c>
      <c r="E17" s="1">
        <v>375685</v>
      </c>
    </row>
    <row r="18" spans="1:5" x14ac:dyDescent="0.7">
      <c r="A18" t="s">
        <v>22</v>
      </c>
      <c r="B18" t="s">
        <v>148</v>
      </c>
      <c r="C18" s="1">
        <v>7354361</v>
      </c>
      <c r="D18" s="1" t="s">
        <v>134</v>
      </c>
      <c r="E18" s="1">
        <v>353347</v>
      </c>
    </row>
    <row r="19" spans="1:5" x14ac:dyDescent="0.7">
      <c r="A19" t="s">
        <v>21</v>
      </c>
      <c r="B19" t="s">
        <v>149</v>
      </c>
      <c r="C19" s="1">
        <v>7523076</v>
      </c>
      <c r="D19" s="1">
        <v>183800</v>
      </c>
      <c r="E19" s="1">
        <v>329560</v>
      </c>
    </row>
    <row r="20" spans="1:5" x14ac:dyDescent="0.7">
      <c r="A20" t="s">
        <v>20</v>
      </c>
      <c r="B20" t="s">
        <v>150</v>
      </c>
      <c r="C20" s="1">
        <v>7402304</v>
      </c>
      <c r="D20" s="1">
        <v>181470</v>
      </c>
      <c r="E20" s="1">
        <v>304223</v>
      </c>
    </row>
    <row r="21" spans="1:5" x14ac:dyDescent="0.7">
      <c r="A21" t="s">
        <v>19</v>
      </c>
      <c r="B21" t="s">
        <v>151</v>
      </c>
      <c r="C21" s="1">
        <v>7338788</v>
      </c>
      <c r="D21" s="1">
        <v>178483</v>
      </c>
      <c r="E21" s="1">
        <v>277225</v>
      </c>
    </row>
    <row r="22" spans="1:5" x14ac:dyDescent="0.7">
      <c r="A22" t="s">
        <v>18</v>
      </c>
      <c r="B22" t="s">
        <v>152</v>
      </c>
      <c r="C22" s="1">
        <v>7085501</v>
      </c>
      <c r="D22" s="1">
        <v>174473</v>
      </c>
      <c r="E22" s="1">
        <v>248449</v>
      </c>
    </row>
    <row r="23" spans="1:5" x14ac:dyDescent="0.7">
      <c r="A23" t="s">
        <v>17</v>
      </c>
      <c r="B23" t="s">
        <v>153</v>
      </c>
      <c r="C23" s="1">
        <v>7240910</v>
      </c>
      <c r="D23" s="1">
        <v>167953</v>
      </c>
      <c r="E23" s="1">
        <v>218772</v>
      </c>
    </row>
    <row r="24" spans="1:5" x14ac:dyDescent="0.7">
      <c r="A24" t="s">
        <v>16</v>
      </c>
      <c r="B24" t="s">
        <v>154</v>
      </c>
      <c r="C24" s="1">
        <v>7479260</v>
      </c>
      <c r="D24" s="1">
        <v>161057</v>
      </c>
      <c r="E24" s="1">
        <v>189369</v>
      </c>
    </row>
    <row r="25" spans="1:5" x14ac:dyDescent="0.7">
      <c r="A25" t="s">
        <v>15</v>
      </c>
      <c r="B25" t="s">
        <v>155</v>
      </c>
      <c r="C25" s="5">
        <v>7326192</v>
      </c>
      <c r="D25" s="5">
        <v>153855</v>
      </c>
      <c r="E25" s="5">
        <v>158003</v>
      </c>
    </row>
    <row r="26" spans="1:5" x14ac:dyDescent="0.7">
      <c r="A26" t="s">
        <v>14</v>
      </c>
      <c r="B26" t="s">
        <v>156</v>
      </c>
      <c r="C26" s="1">
        <v>7411421</v>
      </c>
      <c r="D26" s="1">
        <v>146334</v>
      </c>
      <c r="E26" s="1">
        <v>124534</v>
      </c>
    </row>
    <row r="27" spans="1:5" x14ac:dyDescent="0.7">
      <c r="A27" t="s">
        <v>13</v>
      </c>
      <c r="B27" t="s">
        <v>157</v>
      </c>
      <c r="C27" s="1">
        <v>7271919</v>
      </c>
      <c r="D27" s="1">
        <v>150178</v>
      </c>
      <c r="E27" s="1">
        <v>89640</v>
      </c>
    </row>
    <row r="28" spans="1:5" x14ac:dyDescent="0.7">
      <c r="A28" t="s">
        <v>12</v>
      </c>
      <c r="B28" t="s">
        <v>158</v>
      </c>
      <c r="C28" s="1">
        <v>6974301</v>
      </c>
      <c r="D28" s="1">
        <v>147474</v>
      </c>
      <c r="E28" s="1">
        <v>56968</v>
      </c>
    </row>
    <row r="29" spans="1:5" x14ac:dyDescent="0.7">
      <c r="A29" t="s">
        <v>11</v>
      </c>
      <c r="B29" t="s">
        <v>159</v>
      </c>
      <c r="C29" s="1">
        <v>6634958</v>
      </c>
      <c r="D29" s="1">
        <v>142357</v>
      </c>
      <c r="E29" s="1">
        <v>211333</v>
      </c>
    </row>
    <row r="30" spans="1:5" x14ac:dyDescent="0.7">
      <c r="A30" t="s">
        <v>10</v>
      </c>
      <c r="B30" t="s">
        <v>160</v>
      </c>
      <c r="C30" s="1">
        <v>6225912</v>
      </c>
      <c r="D30" s="1">
        <v>137018</v>
      </c>
      <c r="E30" s="1">
        <v>198159</v>
      </c>
    </row>
    <row r="31" spans="1:5" x14ac:dyDescent="0.7">
      <c r="A31" t="s">
        <v>9</v>
      </c>
      <c r="B31" t="s">
        <v>161</v>
      </c>
      <c r="C31" s="1">
        <v>5862637</v>
      </c>
      <c r="D31" s="1">
        <v>131094</v>
      </c>
      <c r="E31" s="1">
        <v>173093</v>
      </c>
    </row>
    <row r="32" spans="1:5" x14ac:dyDescent="0.7">
      <c r="A32" t="s">
        <v>8</v>
      </c>
      <c r="B32" t="s">
        <v>162</v>
      </c>
      <c r="C32" s="1">
        <v>5652894</v>
      </c>
      <c r="D32" s="1">
        <v>124923</v>
      </c>
      <c r="E32" s="1">
        <v>151289</v>
      </c>
    </row>
    <row r="33" spans="1:5" x14ac:dyDescent="0.7">
      <c r="A33" t="s">
        <v>7</v>
      </c>
      <c r="B33" t="s">
        <v>163</v>
      </c>
      <c r="C33" s="1">
        <v>5687845</v>
      </c>
      <c r="D33" s="1">
        <v>118105</v>
      </c>
      <c r="E33" s="1">
        <v>128995</v>
      </c>
    </row>
    <row r="34" spans="1:5" x14ac:dyDescent="0.7">
      <c r="A34" t="s">
        <v>6</v>
      </c>
      <c r="B34" t="s">
        <v>164</v>
      </c>
      <c r="C34" s="1">
        <v>5481182</v>
      </c>
      <c r="D34" s="1">
        <v>111010</v>
      </c>
      <c r="E34" s="1">
        <v>106192</v>
      </c>
    </row>
    <row r="35" spans="1:5" x14ac:dyDescent="0.7">
      <c r="A35" t="s">
        <v>5</v>
      </c>
      <c r="B35" t="s">
        <v>165</v>
      </c>
      <c r="C35" s="1">
        <v>5506946</v>
      </c>
      <c r="D35" s="1">
        <v>103626</v>
      </c>
      <c r="E35" s="1">
        <v>84684</v>
      </c>
    </row>
    <row r="36" spans="1:5" x14ac:dyDescent="0.7">
      <c r="A36" t="s">
        <v>4</v>
      </c>
      <c r="B36" t="s">
        <v>166</v>
      </c>
      <c r="C36" s="1">
        <v>5640745</v>
      </c>
      <c r="D36" s="1">
        <v>96941</v>
      </c>
      <c r="E36" s="1">
        <v>108260</v>
      </c>
    </row>
    <row r="37" spans="1:5" x14ac:dyDescent="0.7">
      <c r="A37" t="s">
        <v>3</v>
      </c>
      <c r="B37" t="s">
        <v>167</v>
      </c>
      <c r="C37" s="1">
        <v>5664091</v>
      </c>
      <c r="D37" s="1">
        <v>101527</v>
      </c>
      <c r="E37" s="1">
        <v>121158</v>
      </c>
    </row>
    <row r="38" spans="1:5" x14ac:dyDescent="0.7">
      <c r="A38" t="s">
        <v>2</v>
      </c>
      <c r="B38" t="s">
        <v>168</v>
      </c>
      <c r="C38" s="1">
        <v>5604120</v>
      </c>
      <c r="D38" s="1">
        <v>99942</v>
      </c>
      <c r="E38" s="1">
        <v>100239</v>
      </c>
    </row>
    <row r="39" spans="1:5" x14ac:dyDescent="0.7">
      <c r="A39" t="s">
        <v>1</v>
      </c>
      <c r="B39" t="s">
        <v>169</v>
      </c>
      <c r="C39" s="2">
        <v>5595209</v>
      </c>
      <c r="D39" s="2">
        <v>91422</v>
      </c>
      <c r="E39" s="2">
        <v>79000</v>
      </c>
    </row>
    <row r="40" spans="1:5" x14ac:dyDescent="0.7">
      <c r="A40" t="s">
        <v>0</v>
      </c>
      <c r="B40" t="s">
        <v>135</v>
      </c>
      <c r="C40" s="2">
        <v>5858210</v>
      </c>
      <c r="D40" s="2">
        <v>81036</v>
      </c>
      <c r="E40" s="2">
        <v>76666</v>
      </c>
    </row>
    <row r="41" spans="1:5" x14ac:dyDescent="0.7">
      <c r="A41" s="16" t="s">
        <v>170</v>
      </c>
      <c r="B41" t="s">
        <v>171</v>
      </c>
      <c r="C41" s="2">
        <v>6116346</v>
      </c>
      <c r="D41" s="2">
        <v>69459</v>
      </c>
      <c r="E41" s="2">
        <v>114313</v>
      </c>
    </row>
    <row r="42" spans="1:5" x14ac:dyDescent="0.7">
      <c r="A42" s="16" t="s">
        <v>174</v>
      </c>
      <c r="B42" t="s">
        <v>172</v>
      </c>
      <c r="C42" s="2">
        <v>6361127</v>
      </c>
      <c r="D42" s="2">
        <v>57748</v>
      </c>
      <c r="E42" s="2">
        <v>134783</v>
      </c>
    </row>
    <row r="43" spans="1:5" x14ac:dyDescent="0.7">
      <c r="A43" s="16" t="s">
        <v>175</v>
      </c>
      <c r="B43" t="s">
        <v>173</v>
      </c>
      <c r="C43" s="1">
        <v>6486592</v>
      </c>
      <c r="D43" s="1">
        <v>45635</v>
      </c>
      <c r="E43" s="1">
        <v>209218</v>
      </c>
    </row>
    <row r="44" spans="1:5" x14ac:dyDescent="0.7">
      <c r="A44" s="16" t="s">
        <v>186</v>
      </c>
      <c r="B44" t="s">
        <v>187</v>
      </c>
      <c r="C44" s="1">
        <v>6789441</v>
      </c>
      <c r="D44" s="1">
        <v>33573</v>
      </c>
      <c r="E44" s="1">
        <v>263675</v>
      </c>
    </row>
    <row r="45" spans="1:5" x14ac:dyDescent="0.7">
      <c r="C45" s="2"/>
      <c r="D45" s="2"/>
      <c r="E45" s="2"/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pane xSplit="2" ySplit="4" topLeftCell="F5" activePane="bottomRight" state="frozen"/>
      <selection pane="topRight" activeCell="C1" sqref="C1"/>
      <selection pane="bottomLeft" activeCell="A5" sqref="A5"/>
      <selection pane="bottomRight" activeCell="P6" sqref="P6"/>
    </sheetView>
  </sheetViews>
  <sheetFormatPr defaultRowHeight="17.649999999999999" x14ac:dyDescent="0.7"/>
  <cols>
    <col min="1" max="1" width="10.6875" bestFit="1" customWidth="1"/>
    <col min="2" max="2" width="10.6875" customWidth="1"/>
    <col min="3" max="3" width="10.6875" bestFit="1" customWidth="1"/>
  </cols>
  <sheetData>
    <row r="1" spans="1:19" x14ac:dyDescent="0.7">
      <c r="B1" s="14" t="s">
        <v>107</v>
      </c>
      <c r="C1" t="s">
        <v>133</v>
      </c>
    </row>
    <row r="2" spans="1:19" x14ac:dyDescent="0.7">
      <c r="B2" s="14" t="s">
        <v>108</v>
      </c>
      <c r="C2" t="s">
        <v>132</v>
      </c>
    </row>
    <row r="3" spans="1:19" x14ac:dyDescent="0.7">
      <c r="B3" s="26" t="s">
        <v>109</v>
      </c>
      <c r="C3" s="29" t="s">
        <v>193</v>
      </c>
      <c r="D3" s="29" t="s">
        <v>104</v>
      </c>
      <c r="E3" s="29" t="s">
        <v>194</v>
      </c>
      <c r="F3" s="29" t="s">
        <v>103</v>
      </c>
      <c r="G3" s="29" t="s">
        <v>102</v>
      </c>
      <c r="H3" s="29" t="s">
        <v>101</v>
      </c>
      <c r="I3" s="29" t="s">
        <v>100</v>
      </c>
      <c r="J3" s="29" t="s">
        <v>195</v>
      </c>
      <c r="K3" s="29" t="s">
        <v>99</v>
      </c>
      <c r="L3" s="29" t="s">
        <v>98</v>
      </c>
      <c r="M3" s="29" t="s">
        <v>97</v>
      </c>
      <c r="N3" s="29" t="s">
        <v>96</v>
      </c>
      <c r="O3" s="29" t="s">
        <v>95</v>
      </c>
      <c r="P3" s="29" t="s">
        <v>94</v>
      </c>
      <c r="Q3" s="29" t="s">
        <v>93</v>
      </c>
      <c r="R3" s="29" t="s">
        <v>92</v>
      </c>
      <c r="S3" s="29" t="s">
        <v>196</v>
      </c>
    </row>
    <row r="4" spans="1:19" x14ac:dyDescent="0.7">
      <c r="B4" s="26" t="s">
        <v>110</v>
      </c>
      <c r="C4" s="30" t="s">
        <v>120</v>
      </c>
      <c r="D4" s="30" t="s">
        <v>120</v>
      </c>
      <c r="E4" s="30" t="s">
        <v>120</v>
      </c>
      <c r="F4" s="30" t="s">
        <v>120</v>
      </c>
      <c r="G4" s="30" t="s">
        <v>120</v>
      </c>
      <c r="H4" s="30" t="s">
        <v>120</v>
      </c>
      <c r="I4" s="30" t="s">
        <v>120</v>
      </c>
      <c r="J4" s="30" t="s">
        <v>120</v>
      </c>
      <c r="K4" s="30" t="s">
        <v>120</v>
      </c>
      <c r="L4" s="30" t="s">
        <v>120</v>
      </c>
      <c r="M4" s="30" t="s">
        <v>120</v>
      </c>
      <c r="N4" s="30" t="s">
        <v>120</v>
      </c>
      <c r="O4" s="30" t="s">
        <v>120</v>
      </c>
      <c r="P4" s="30" t="s">
        <v>120</v>
      </c>
      <c r="Q4" s="30" t="s">
        <v>120</v>
      </c>
      <c r="R4" s="30" t="s">
        <v>120</v>
      </c>
      <c r="S4" s="30" t="s">
        <v>120</v>
      </c>
    </row>
    <row r="5" spans="1:19" x14ac:dyDescent="0.7">
      <c r="A5" t="s">
        <v>25</v>
      </c>
      <c r="B5" t="s">
        <v>145</v>
      </c>
      <c r="C5" s="5">
        <v>732962</v>
      </c>
      <c r="D5" s="5">
        <v>523020</v>
      </c>
      <c r="E5" s="5">
        <v>189703</v>
      </c>
      <c r="F5" s="5">
        <v>269117</v>
      </c>
      <c r="G5" s="5" t="s">
        <v>134</v>
      </c>
      <c r="H5" s="5" t="s">
        <v>134</v>
      </c>
      <c r="I5" s="5" t="s">
        <v>134</v>
      </c>
      <c r="J5" s="5" t="s">
        <v>134</v>
      </c>
      <c r="K5" s="5">
        <v>481186</v>
      </c>
      <c r="L5" s="5">
        <v>137000</v>
      </c>
      <c r="M5" s="5" t="s">
        <v>134</v>
      </c>
      <c r="N5" s="5" t="s">
        <v>134</v>
      </c>
      <c r="O5" s="5" t="s">
        <v>134</v>
      </c>
      <c r="P5" s="5">
        <v>2000</v>
      </c>
      <c r="Q5" s="5">
        <v>171813</v>
      </c>
      <c r="R5" s="5">
        <v>71184</v>
      </c>
      <c r="S5" s="5" t="s">
        <v>134</v>
      </c>
    </row>
    <row r="6" spans="1:19" x14ac:dyDescent="0.7">
      <c r="A6" t="s">
        <v>24</v>
      </c>
      <c r="B6" t="s">
        <v>146</v>
      </c>
      <c r="C6" s="5">
        <v>741732</v>
      </c>
      <c r="D6" s="5">
        <v>415854</v>
      </c>
      <c r="E6" s="5">
        <v>194331</v>
      </c>
      <c r="F6" s="5">
        <v>273462</v>
      </c>
      <c r="G6" s="5" t="s">
        <v>134</v>
      </c>
      <c r="H6" s="5" t="s">
        <v>134</v>
      </c>
      <c r="I6" s="5" t="s">
        <v>134</v>
      </c>
      <c r="J6" s="5" t="s">
        <v>134</v>
      </c>
      <c r="K6" s="5">
        <v>481187</v>
      </c>
      <c r="L6" s="5">
        <v>145812</v>
      </c>
      <c r="M6" s="5" t="s">
        <v>134</v>
      </c>
      <c r="N6" s="5" t="s">
        <v>134</v>
      </c>
      <c r="O6" s="5" t="s">
        <v>134</v>
      </c>
      <c r="P6" s="5">
        <v>2000</v>
      </c>
      <c r="Q6" s="5">
        <v>279095</v>
      </c>
      <c r="R6" s="5">
        <v>72029</v>
      </c>
      <c r="S6" s="5" t="s">
        <v>134</v>
      </c>
    </row>
    <row r="7" spans="1:19" x14ac:dyDescent="0.7">
      <c r="A7" t="s">
        <v>23</v>
      </c>
      <c r="B7" t="s">
        <v>147</v>
      </c>
      <c r="C7" s="5">
        <v>968183</v>
      </c>
      <c r="D7" s="5">
        <v>263511</v>
      </c>
      <c r="E7" s="5">
        <v>97985</v>
      </c>
      <c r="F7" s="5">
        <v>243135</v>
      </c>
      <c r="G7" s="5" t="s">
        <v>134</v>
      </c>
      <c r="H7" s="5" t="s">
        <v>134</v>
      </c>
      <c r="I7" s="5" t="s">
        <v>134</v>
      </c>
      <c r="J7" s="5" t="s">
        <v>134</v>
      </c>
      <c r="K7" s="5">
        <v>494052</v>
      </c>
      <c r="L7" s="5">
        <v>148541</v>
      </c>
      <c r="M7" s="5" t="s">
        <v>134</v>
      </c>
      <c r="N7" s="5" t="s">
        <v>134</v>
      </c>
      <c r="O7" s="5" t="s">
        <v>134</v>
      </c>
      <c r="P7" s="5">
        <v>2000</v>
      </c>
      <c r="Q7" s="5">
        <v>279095</v>
      </c>
      <c r="R7" s="5">
        <v>71383</v>
      </c>
      <c r="S7" s="5" t="s">
        <v>134</v>
      </c>
    </row>
    <row r="8" spans="1:19" x14ac:dyDescent="0.7">
      <c r="A8" t="s">
        <v>22</v>
      </c>
      <c r="B8" t="s">
        <v>148</v>
      </c>
      <c r="C8" s="5">
        <v>1087703</v>
      </c>
      <c r="D8" s="5">
        <v>295770</v>
      </c>
      <c r="E8" s="5">
        <v>108681</v>
      </c>
      <c r="F8" s="5">
        <v>211742</v>
      </c>
      <c r="G8" s="5" t="s">
        <v>134</v>
      </c>
      <c r="H8" s="5" t="s">
        <v>134</v>
      </c>
      <c r="I8" s="5" t="s">
        <v>134</v>
      </c>
      <c r="J8" s="5" t="s">
        <v>134</v>
      </c>
      <c r="K8" s="5">
        <v>498697</v>
      </c>
      <c r="L8" s="5">
        <v>124958</v>
      </c>
      <c r="M8" s="5" t="s">
        <v>134</v>
      </c>
      <c r="N8" s="5" t="s">
        <v>134</v>
      </c>
      <c r="O8" s="5" t="s">
        <v>134</v>
      </c>
      <c r="P8" s="5">
        <v>2000</v>
      </c>
      <c r="Q8" s="5">
        <v>279095</v>
      </c>
      <c r="R8" s="5">
        <v>72102</v>
      </c>
      <c r="S8" s="5" t="s">
        <v>134</v>
      </c>
    </row>
    <row r="9" spans="1:19" x14ac:dyDescent="0.7">
      <c r="A9" t="s">
        <v>21</v>
      </c>
      <c r="B9" t="s">
        <v>149</v>
      </c>
      <c r="C9" s="5">
        <v>1200333</v>
      </c>
      <c r="D9" s="5">
        <v>397385</v>
      </c>
      <c r="E9" s="5">
        <v>9191</v>
      </c>
      <c r="F9" s="5">
        <v>258629</v>
      </c>
      <c r="G9" s="5" t="s">
        <v>134</v>
      </c>
      <c r="H9" s="5" t="s">
        <v>134</v>
      </c>
      <c r="I9" s="5" t="s">
        <v>134</v>
      </c>
      <c r="J9" s="5" t="s">
        <v>134</v>
      </c>
      <c r="K9" s="5">
        <v>500578</v>
      </c>
      <c r="L9" s="5">
        <v>120664</v>
      </c>
      <c r="M9" s="5" t="s">
        <v>134</v>
      </c>
      <c r="N9" s="5" t="s">
        <v>134</v>
      </c>
      <c r="O9" s="5" t="s">
        <v>134</v>
      </c>
      <c r="P9" s="5">
        <v>2000</v>
      </c>
      <c r="Q9" s="5">
        <v>279095</v>
      </c>
      <c r="R9" s="5">
        <v>72205</v>
      </c>
      <c r="S9" s="5" t="s">
        <v>134</v>
      </c>
    </row>
    <row r="10" spans="1:19" x14ac:dyDescent="0.7">
      <c r="A10" t="s">
        <v>20</v>
      </c>
      <c r="B10" t="s">
        <v>150</v>
      </c>
      <c r="C10" s="5">
        <v>1057729</v>
      </c>
      <c r="D10" s="5">
        <v>516660</v>
      </c>
      <c r="E10" s="5">
        <v>119218</v>
      </c>
      <c r="F10" s="5">
        <v>366170</v>
      </c>
      <c r="G10" s="5">
        <v>2042</v>
      </c>
      <c r="H10" s="5" t="s">
        <v>134</v>
      </c>
      <c r="I10" s="5" t="s">
        <v>134</v>
      </c>
      <c r="J10" s="5" t="s">
        <v>134</v>
      </c>
      <c r="K10" s="5">
        <v>502670</v>
      </c>
      <c r="L10" s="5">
        <v>121302</v>
      </c>
      <c r="M10" s="5" t="s">
        <v>134</v>
      </c>
      <c r="N10" s="5" t="s">
        <v>134</v>
      </c>
      <c r="O10" s="5" t="s">
        <v>134</v>
      </c>
      <c r="P10" s="5">
        <v>2000</v>
      </c>
      <c r="Q10" s="5">
        <v>279095</v>
      </c>
      <c r="R10" s="5">
        <v>72230</v>
      </c>
      <c r="S10" s="5" t="s">
        <v>134</v>
      </c>
    </row>
    <row r="11" spans="1:19" x14ac:dyDescent="0.7">
      <c r="A11" t="s">
        <v>19</v>
      </c>
      <c r="B11" t="s">
        <v>151</v>
      </c>
      <c r="C11" s="5">
        <v>964755</v>
      </c>
      <c r="D11" s="5">
        <v>709687</v>
      </c>
      <c r="E11" s="5">
        <v>19845</v>
      </c>
      <c r="F11" s="5">
        <v>294292</v>
      </c>
      <c r="G11" s="5">
        <v>2049</v>
      </c>
      <c r="H11" s="5" t="s">
        <v>134</v>
      </c>
      <c r="I11" s="5" t="s">
        <v>134</v>
      </c>
      <c r="J11" s="5" t="s">
        <v>134</v>
      </c>
      <c r="K11" s="5">
        <v>504276</v>
      </c>
      <c r="L11" s="5">
        <v>122098</v>
      </c>
      <c r="M11" s="5" t="s">
        <v>134</v>
      </c>
      <c r="N11" s="5" t="s">
        <v>134</v>
      </c>
      <c r="O11" s="5" t="s">
        <v>134</v>
      </c>
      <c r="P11" s="5">
        <v>1800</v>
      </c>
      <c r="Q11" s="5">
        <v>279095</v>
      </c>
      <c r="R11" s="5">
        <v>72289</v>
      </c>
      <c r="S11" s="5" t="s">
        <v>134</v>
      </c>
    </row>
    <row r="12" spans="1:19" x14ac:dyDescent="0.7">
      <c r="A12" t="s">
        <v>18</v>
      </c>
      <c r="B12" t="s">
        <v>152</v>
      </c>
      <c r="C12" s="5">
        <v>1049732</v>
      </c>
      <c r="D12" s="5">
        <v>619846</v>
      </c>
      <c r="E12" s="5">
        <v>19903</v>
      </c>
      <c r="F12" s="5">
        <v>367124</v>
      </c>
      <c r="G12" s="5">
        <v>2161</v>
      </c>
      <c r="H12" s="5" t="s">
        <v>134</v>
      </c>
      <c r="I12" s="5" t="s">
        <v>134</v>
      </c>
      <c r="J12" s="5" t="s">
        <v>134</v>
      </c>
      <c r="K12" s="5">
        <v>505406</v>
      </c>
      <c r="L12" s="5">
        <v>122446</v>
      </c>
      <c r="M12" s="5" t="s">
        <v>134</v>
      </c>
      <c r="N12" s="5" t="s">
        <v>134</v>
      </c>
      <c r="O12" s="5" t="s">
        <v>134</v>
      </c>
      <c r="P12" s="5">
        <v>1600</v>
      </c>
      <c r="Q12" s="5">
        <v>279095</v>
      </c>
      <c r="R12" s="5">
        <v>72115</v>
      </c>
      <c r="S12" s="5">
        <v>133492</v>
      </c>
    </row>
    <row r="13" spans="1:19" x14ac:dyDescent="0.7">
      <c r="A13" t="s">
        <v>17</v>
      </c>
      <c r="B13" t="s">
        <v>153</v>
      </c>
      <c r="C13" s="5">
        <v>1052509</v>
      </c>
      <c r="D13" s="5">
        <v>621093</v>
      </c>
      <c r="E13" s="5">
        <v>19941</v>
      </c>
      <c r="F13" s="5">
        <v>448128</v>
      </c>
      <c r="G13" s="5">
        <v>5316</v>
      </c>
      <c r="H13" s="5" t="s">
        <v>134</v>
      </c>
      <c r="I13" s="5" t="s">
        <v>134</v>
      </c>
      <c r="J13" s="5" t="s">
        <v>134</v>
      </c>
      <c r="K13" s="5">
        <v>506047</v>
      </c>
      <c r="L13" s="5">
        <v>122663</v>
      </c>
      <c r="M13" s="5">
        <v>5951</v>
      </c>
      <c r="N13" s="5" t="s">
        <v>134</v>
      </c>
      <c r="O13" s="5" t="s">
        <v>134</v>
      </c>
      <c r="P13" s="5">
        <v>1400</v>
      </c>
      <c r="Q13" s="5">
        <v>279095</v>
      </c>
      <c r="R13" s="5">
        <v>72015</v>
      </c>
      <c r="S13" s="5">
        <v>32930</v>
      </c>
    </row>
    <row r="14" spans="1:19" x14ac:dyDescent="0.7">
      <c r="A14" t="s">
        <v>16</v>
      </c>
      <c r="B14" t="s">
        <v>154</v>
      </c>
      <c r="C14" s="5">
        <v>1055686</v>
      </c>
      <c r="D14" s="5">
        <v>495505</v>
      </c>
      <c r="E14" s="5">
        <v>40034</v>
      </c>
      <c r="F14" s="5">
        <v>497444</v>
      </c>
      <c r="G14" s="5">
        <v>2497</v>
      </c>
      <c r="H14" s="5">
        <v>60000</v>
      </c>
      <c r="I14" s="5" t="s">
        <v>134</v>
      </c>
      <c r="J14" s="5" t="s">
        <v>134</v>
      </c>
      <c r="K14" s="5">
        <v>506813</v>
      </c>
      <c r="L14" s="5">
        <v>123235</v>
      </c>
      <c r="M14" s="5">
        <v>50270</v>
      </c>
      <c r="N14" s="5" t="s">
        <v>134</v>
      </c>
      <c r="O14" s="5" t="s">
        <v>134</v>
      </c>
      <c r="P14" s="5">
        <v>1200</v>
      </c>
      <c r="Q14" s="5">
        <v>279095</v>
      </c>
      <c r="R14" s="5">
        <v>0</v>
      </c>
      <c r="S14" s="5">
        <v>0</v>
      </c>
    </row>
    <row r="15" spans="1:19" x14ac:dyDescent="0.7">
      <c r="A15" t="s">
        <v>15</v>
      </c>
      <c r="B15" t="s">
        <v>155</v>
      </c>
      <c r="C15" s="5">
        <v>1036189</v>
      </c>
      <c r="D15" s="5">
        <v>495697</v>
      </c>
      <c r="E15" s="5">
        <v>40041</v>
      </c>
      <c r="F15" s="5">
        <v>497636</v>
      </c>
      <c r="G15" s="5">
        <v>3148</v>
      </c>
      <c r="H15" s="5">
        <v>120002</v>
      </c>
      <c r="I15" s="5" t="s">
        <v>134</v>
      </c>
      <c r="J15" s="5" t="s">
        <v>134</v>
      </c>
      <c r="K15" s="5">
        <v>506883</v>
      </c>
      <c r="L15" s="5">
        <v>123266</v>
      </c>
      <c r="M15" s="5">
        <v>31089</v>
      </c>
      <c r="N15" s="5" t="s">
        <v>134</v>
      </c>
      <c r="O15" s="5" t="s">
        <v>134</v>
      </c>
      <c r="P15" s="5">
        <v>1000</v>
      </c>
      <c r="Q15" s="5">
        <v>279095</v>
      </c>
      <c r="R15" s="5" t="s">
        <v>134</v>
      </c>
      <c r="S15" s="5" t="s">
        <v>134</v>
      </c>
    </row>
    <row r="16" spans="1:19" x14ac:dyDescent="0.7">
      <c r="A16" t="s">
        <v>14</v>
      </c>
      <c r="B16" t="s">
        <v>156</v>
      </c>
      <c r="C16" s="5">
        <v>936499</v>
      </c>
      <c r="D16" s="5">
        <v>495959</v>
      </c>
      <c r="E16" s="5">
        <v>80048</v>
      </c>
      <c r="F16" s="5">
        <v>509014</v>
      </c>
      <c r="G16" s="5">
        <v>3298</v>
      </c>
      <c r="H16" s="5">
        <v>180071</v>
      </c>
      <c r="I16" s="5" t="s">
        <v>134</v>
      </c>
      <c r="J16" s="5" t="s">
        <v>134</v>
      </c>
      <c r="K16" s="5">
        <v>506947</v>
      </c>
      <c r="L16" s="5">
        <v>182956</v>
      </c>
      <c r="M16" s="5">
        <v>93714</v>
      </c>
      <c r="N16" s="5" t="s">
        <v>134</v>
      </c>
      <c r="O16" s="5" t="s">
        <v>134</v>
      </c>
      <c r="P16" s="5">
        <v>800</v>
      </c>
      <c r="Q16" s="5">
        <v>254095</v>
      </c>
      <c r="R16" s="5" t="s">
        <v>134</v>
      </c>
      <c r="S16" s="5" t="s">
        <v>134</v>
      </c>
    </row>
    <row r="17" spans="1:19" x14ac:dyDescent="0.7">
      <c r="A17" t="s">
        <v>13</v>
      </c>
      <c r="B17" t="s">
        <v>157</v>
      </c>
      <c r="C17" s="5">
        <v>886881</v>
      </c>
      <c r="D17" s="5">
        <v>456259</v>
      </c>
      <c r="E17" s="5">
        <v>95074</v>
      </c>
      <c r="F17" s="5">
        <v>509451</v>
      </c>
      <c r="G17" s="5">
        <v>7950</v>
      </c>
      <c r="H17" s="5">
        <v>240187</v>
      </c>
      <c r="I17" s="5" t="s">
        <v>134</v>
      </c>
      <c r="J17" s="5" t="s">
        <v>134</v>
      </c>
      <c r="K17" s="5">
        <v>506976</v>
      </c>
      <c r="L17" s="5">
        <v>183025</v>
      </c>
      <c r="M17" s="5">
        <v>88138</v>
      </c>
      <c r="N17" s="5" t="s">
        <v>134</v>
      </c>
      <c r="O17" s="5" t="s">
        <v>134</v>
      </c>
      <c r="P17" s="5">
        <v>600</v>
      </c>
      <c r="Q17" s="5">
        <v>194095</v>
      </c>
      <c r="R17" s="5" t="s">
        <v>134</v>
      </c>
      <c r="S17" s="5" t="s">
        <v>134</v>
      </c>
    </row>
    <row r="18" spans="1:19" x14ac:dyDescent="0.7">
      <c r="A18" t="s">
        <v>12</v>
      </c>
      <c r="B18" t="s">
        <v>158</v>
      </c>
      <c r="C18" s="5">
        <v>890127</v>
      </c>
      <c r="D18" s="5">
        <v>386521</v>
      </c>
      <c r="E18" s="5">
        <v>70960</v>
      </c>
      <c r="F18" s="5">
        <v>409957</v>
      </c>
      <c r="G18" s="5">
        <v>7602</v>
      </c>
      <c r="H18" s="5">
        <v>60222</v>
      </c>
      <c r="I18" s="5" t="s">
        <v>134</v>
      </c>
      <c r="J18" s="5" t="s">
        <v>134</v>
      </c>
      <c r="K18" s="5">
        <v>507004</v>
      </c>
      <c r="L18" s="5">
        <v>183090</v>
      </c>
      <c r="M18" s="5">
        <v>60290</v>
      </c>
      <c r="N18" s="5" t="s">
        <v>134</v>
      </c>
      <c r="O18" s="5" t="s">
        <v>134</v>
      </c>
      <c r="P18" s="5">
        <v>400</v>
      </c>
      <c r="Q18" s="5">
        <v>134095</v>
      </c>
      <c r="R18" s="5" t="s">
        <v>134</v>
      </c>
      <c r="S18" s="5" t="s">
        <v>134</v>
      </c>
    </row>
    <row r="19" spans="1:19" x14ac:dyDescent="0.7">
      <c r="A19" t="s">
        <v>11</v>
      </c>
      <c r="B19" t="s">
        <v>159</v>
      </c>
      <c r="C19" s="5">
        <v>999352</v>
      </c>
      <c r="D19" s="5">
        <v>509771</v>
      </c>
      <c r="E19" s="5">
        <v>56971</v>
      </c>
      <c r="F19" s="5">
        <v>360289</v>
      </c>
      <c r="G19" s="5">
        <v>7004</v>
      </c>
      <c r="H19" s="5">
        <v>163515</v>
      </c>
      <c r="I19" s="5" t="s">
        <v>134</v>
      </c>
      <c r="J19" s="5" t="s">
        <v>134</v>
      </c>
      <c r="K19" s="5">
        <v>507042</v>
      </c>
      <c r="L19" s="5">
        <v>183132</v>
      </c>
      <c r="M19" s="5">
        <v>60592</v>
      </c>
      <c r="N19" s="5" t="s">
        <v>134</v>
      </c>
      <c r="O19" s="5" t="s">
        <v>134</v>
      </c>
      <c r="P19" s="5">
        <v>200</v>
      </c>
      <c r="Q19" s="5">
        <v>74095</v>
      </c>
      <c r="R19" s="5" t="s">
        <v>134</v>
      </c>
      <c r="S19" s="5" t="s">
        <v>134</v>
      </c>
    </row>
    <row r="20" spans="1:19" x14ac:dyDescent="0.7">
      <c r="A20" t="s">
        <v>10</v>
      </c>
      <c r="B20" t="s">
        <v>160</v>
      </c>
      <c r="C20" s="5">
        <v>953129</v>
      </c>
      <c r="D20" s="5">
        <v>490716</v>
      </c>
      <c r="E20" s="5">
        <v>38127</v>
      </c>
      <c r="F20" s="5">
        <v>261301</v>
      </c>
      <c r="G20" s="5">
        <v>14718</v>
      </c>
      <c r="H20" s="5">
        <v>56171</v>
      </c>
      <c r="I20" s="5" t="s">
        <v>134</v>
      </c>
      <c r="J20" s="5" t="s">
        <v>134</v>
      </c>
      <c r="K20" s="5">
        <v>507451</v>
      </c>
      <c r="L20" s="5">
        <v>183591</v>
      </c>
      <c r="M20" s="5">
        <v>84754</v>
      </c>
      <c r="N20" s="5" t="s">
        <v>134</v>
      </c>
      <c r="O20" s="5" t="s">
        <v>134</v>
      </c>
      <c r="P20" s="5">
        <v>0</v>
      </c>
      <c r="Q20" s="5">
        <v>0</v>
      </c>
      <c r="R20" s="5" t="s">
        <v>134</v>
      </c>
      <c r="S20" s="5" t="s">
        <v>134</v>
      </c>
    </row>
    <row r="21" spans="1:19" x14ac:dyDescent="0.7">
      <c r="A21" t="s">
        <v>9</v>
      </c>
      <c r="B21" t="s">
        <v>161</v>
      </c>
      <c r="C21" s="5">
        <v>942383</v>
      </c>
      <c r="D21" s="5">
        <v>365226</v>
      </c>
      <c r="E21" s="5">
        <v>3392</v>
      </c>
      <c r="F21" s="5">
        <v>106025</v>
      </c>
      <c r="G21" s="5">
        <v>12501</v>
      </c>
      <c r="H21" s="5">
        <v>54276</v>
      </c>
      <c r="I21" s="5" t="s">
        <v>134</v>
      </c>
      <c r="J21" s="5" t="s">
        <v>134</v>
      </c>
      <c r="K21" s="5">
        <v>507827</v>
      </c>
      <c r="L21" s="5">
        <v>184145</v>
      </c>
      <c r="M21" s="5">
        <v>106923</v>
      </c>
      <c r="N21" s="5" t="s">
        <v>134</v>
      </c>
      <c r="O21" s="5">
        <v>10805</v>
      </c>
      <c r="P21" s="5" t="s">
        <v>134</v>
      </c>
      <c r="Q21" s="5" t="s">
        <v>134</v>
      </c>
      <c r="R21" s="5" t="s">
        <v>134</v>
      </c>
      <c r="S21" s="5" t="s">
        <v>134</v>
      </c>
    </row>
    <row r="22" spans="1:19" x14ac:dyDescent="0.7">
      <c r="A22" t="s">
        <v>8</v>
      </c>
      <c r="B22" t="s">
        <v>162</v>
      </c>
      <c r="C22" s="5">
        <v>898043</v>
      </c>
      <c r="D22" s="5">
        <v>316268</v>
      </c>
      <c r="E22" s="5">
        <v>3440</v>
      </c>
      <c r="F22" s="5">
        <v>106838</v>
      </c>
      <c r="G22" s="5">
        <v>12426</v>
      </c>
      <c r="H22" s="5">
        <v>55106</v>
      </c>
      <c r="I22" s="5">
        <v>3356</v>
      </c>
      <c r="J22" s="5" t="s">
        <v>134</v>
      </c>
      <c r="K22" s="5">
        <v>508140</v>
      </c>
      <c r="L22" s="5">
        <v>184512</v>
      </c>
      <c r="M22" s="5">
        <v>118554</v>
      </c>
      <c r="N22" s="5" t="s">
        <v>134</v>
      </c>
      <c r="O22" s="5">
        <v>7110</v>
      </c>
      <c r="P22" s="5" t="s">
        <v>134</v>
      </c>
      <c r="Q22" s="5" t="s">
        <v>134</v>
      </c>
      <c r="R22" s="5" t="s">
        <v>134</v>
      </c>
      <c r="S22" s="5" t="s">
        <v>134</v>
      </c>
    </row>
    <row r="23" spans="1:19" x14ac:dyDescent="0.7">
      <c r="A23" t="s">
        <v>7</v>
      </c>
      <c r="B23" t="s">
        <v>163</v>
      </c>
      <c r="C23" s="5">
        <v>1011445</v>
      </c>
      <c r="D23" s="5">
        <v>356552</v>
      </c>
      <c r="E23" s="5">
        <v>143443</v>
      </c>
      <c r="F23" s="5">
        <v>107051</v>
      </c>
      <c r="G23" s="5">
        <v>10029</v>
      </c>
      <c r="H23" s="5">
        <v>100908</v>
      </c>
      <c r="I23" s="5">
        <v>18871</v>
      </c>
      <c r="J23" s="5" t="s">
        <v>134</v>
      </c>
      <c r="K23" s="5">
        <v>508268</v>
      </c>
      <c r="L23" s="5">
        <v>184657</v>
      </c>
      <c r="M23" s="5">
        <v>119878</v>
      </c>
      <c r="N23" s="5" t="s">
        <v>134</v>
      </c>
      <c r="O23" s="5">
        <v>3736</v>
      </c>
      <c r="P23" s="5" t="s">
        <v>134</v>
      </c>
      <c r="Q23" s="5" t="s">
        <v>134</v>
      </c>
      <c r="R23" s="5" t="s">
        <v>134</v>
      </c>
      <c r="S23" s="5" t="s">
        <v>134</v>
      </c>
    </row>
    <row r="24" spans="1:19" x14ac:dyDescent="0.7">
      <c r="A24" t="s">
        <v>6</v>
      </c>
      <c r="B24" t="s">
        <v>164</v>
      </c>
      <c r="C24" s="5">
        <v>979656</v>
      </c>
      <c r="D24" s="5">
        <v>356660</v>
      </c>
      <c r="E24" s="5">
        <v>163450</v>
      </c>
      <c r="F24" s="5">
        <v>106931</v>
      </c>
      <c r="G24" s="5">
        <v>7204</v>
      </c>
      <c r="H24" s="5">
        <v>108716</v>
      </c>
      <c r="I24" s="5">
        <v>38749</v>
      </c>
      <c r="J24" s="5" t="s">
        <v>134</v>
      </c>
      <c r="K24" s="5">
        <v>508315</v>
      </c>
      <c r="L24" s="5">
        <v>90698</v>
      </c>
      <c r="M24" s="5">
        <v>78918</v>
      </c>
      <c r="N24" s="5" t="s">
        <v>134</v>
      </c>
      <c r="O24" s="5">
        <v>0</v>
      </c>
      <c r="P24" s="5" t="s">
        <v>134</v>
      </c>
      <c r="Q24" s="5" t="s">
        <v>134</v>
      </c>
      <c r="R24" s="5" t="s">
        <v>134</v>
      </c>
      <c r="S24" s="5" t="s">
        <v>134</v>
      </c>
    </row>
    <row r="25" spans="1:19" x14ac:dyDescent="0.7">
      <c r="A25" t="s">
        <v>5</v>
      </c>
      <c r="B25" t="s">
        <v>165</v>
      </c>
      <c r="C25" s="5">
        <v>1052401</v>
      </c>
      <c r="D25" s="5">
        <v>357083</v>
      </c>
      <c r="E25" s="5">
        <v>53563</v>
      </c>
      <c r="F25" s="5">
        <v>107002</v>
      </c>
      <c r="G25" s="5">
        <v>4933</v>
      </c>
      <c r="H25" s="5">
        <v>109131</v>
      </c>
      <c r="I25" s="5">
        <v>76120</v>
      </c>
      <c r="J25" s="5" t="s">
        <v>134</v>
      </c>
      <c r="K25" s="5">
        <v>508368</v>
      </c>
      <c r="L25" s="5">
        <v>90698</v>
      </c>
      <c r="M25" s="5">
        <v>78918</v>
      </c>
      <c r="N25" s="5" t="s">
        <v>134</v>
      </c>
      <c r="O25" s="5" t="s">
        <v>134</v>
      </c>
      <c r="P25" s="5" t="s">
        <v>134</v>
      </c>
      <c r="Q25" s="5" t="s">
        <v>134</v>
      </c>
      <c r="R25" s="5" t="s">
        <v>134</v>
      </c>
      <c r="S25" s="5" t="s">
        <v>134</v>
      </c>
    </row>
    <row r="26" spans="1:19" x14ac:dyDescent="0.7">
      <c r="A26" t="s">
        <v>4</v>
      </c>
      <c r="B26" t="s">
        <v>166</v>
      </c>
      <c r="C26" s="5">
        <v>1207463</v>
      </c>
      <c r="D26" s="5">
        <v>357151</v>
      </c>
      <c r="E26" s="5">
        <v>53245</v>
      </c>
      <c r="F26" s="5">
        <v>107024</v>
      </c>
      <c r="G26" s="5">
        <v>7167</v>
      </c>
      <c r="H26" s="5">
        <v>109151</v>
      </c>
      <c r="I26" s="5">
        <v>55520</v>
      </c>
      <c r="J26" s="5" t="s">
        <v>134</v>
      </c>
      <c r="K26" s="5">
        <v>508406</v>
      </c>
      <c r="L26" s="5">
        <v>90741</v>
      </c>
      <c r="M26" s="5">
        <v>78959</v>
      </c>
      <c r="N26" s="5">
        <v>55000</v>
      </c>
      <c r="O26" s="5" t="s">
        <v>134</v>
      </c>
      <c r="P26" s="5" t="s">
        <v>134</v>
      </c>
      <c r="Q26" s="5" t="s">
        <v>134</v>
      </c>
      <c r="R26" s="5" t="s">
        <v>134</v>
      </c>
      <c r="S26" s="5" t="s">
        <v>134</v>
      </c>
    </row>
    <row r="27" spans="1:19" x14ac:dyDescent="0.7">
      <c r="A27" t="s">
        <v>3</v>
      </c>
      <c r="B27" t="s">
        <v>167</v>
      </c>
      <c r="C27" s="5">
        <v>1092370</v>
      </c>
      <c r="D27" s="5">
        <v>357490</v>
      </c>
      <c r="E27" s="5">
        <v>52963</v>
      </c>
      <c r="F27" s="5">
        <v>107045</v>
      </c>
      <c r="G27" s="5">
        <v>3450</v>
      </c>
      <c r="H27" s="5">
        <v>109173</v>
      </c>
      <c r="I27" s="5">
        <v>169665</v>
      </c>
      <c r="J27" s="5" t="s">
        <v>134</v>
      </c>
      <c r="K27" s="5">
        <v>508461</v>
      </c>
      <c r="L27" s="5">
        <v>90850</v>
      </c>
      <c r="M27" s="5">
        <v>79065</v>
      </c>
      <c r="N27" s="5">
        <v>0</v>
      </c>
      <c r="O27" s="5" t="s">
        <v>134</v>
      </c>
      <c r="P27" s="5" t="s">
        <v>134</v>
      </c>
      <c r="Q27" s="5" t="s">
        <v>134</v>
      </c>
      <c r="R27" s="5" t="s">
        <v>134</v>
      </c>
      <c r="S27" s="5" t="s">
        <v>134</v>
      </c>
    </row>
    <row r="28" spans="1:19" x14ac:dyDescent="0.7">
      <c r="A28" t="s">
        <v>2</v>
      </c>
      <c r="B28" t="s">
        <v>168</v>
      </c>
      <c r="C28" s="5">
        <v>932727</v>
      </c>
      <c r="D28" s="5">
        <v>357840</v>
      </c>
      <c r="E28" s="5">
        <v>52974</v>
      </c>
      <c r="F28" s="5">
        <v>107158</v>
      </c>
      <c r="G28" s="5">
        <v>3451</v>
      </c>
      <c r="H28" s="5">
        <v>109284</v>
      </c>
      <c r="I28" s="5">
        <v>258466</v>
      </c>
      <c r="J28" s="5" t="s">
        <v>134</v>
      </c>
      <c r="K28" s="5">
        <v>508719</v>
      </c>
      <c r="L28" s="5">
        <v>90978</v>
      </c>
      <c r="M28" s="5">
        <v>79189</v>
      </c>
      <c r="N28" s="5" t="s">
        <v>134</v>
      </c>
      <c r="O28" s="5" t="s">
        <v>134</v>
      </c>
      <c r="P28" s="5" t="s">
        <v>134</v>
      </c>
      <c r="Q28" s="5" t="s">
        <v>134</v>
      </c>
      <c r="R28" s="5" t="s">
        <v>134</v>
      </c>
      <c r="S28" s="5" t="s">
        <v>134</v>
      </c>
    </row>
    <row r="29" spans="1:19" x14ac:dyDescent="0.7">
      <c r="A29" t="s">
        <v>1</v>
      </c>
      <c r="B29" t="s">
        <v>169</v>
      </c>
      <c r="C29" s="5">
        <v>901542</v>
      </c>
      <c r="D29" s="5">
        <v>358152</v>
      </c>
      <c r="E29" s="5">
        <v>52975</v>
      </c>
      <c r="F29" s="5">
        <v>107258</v>
      </c>
      <c r="G29" s="5">
        <v>3451</v>
      </c>
      <c r="H29" s="5">
        <v>109385</v>
      </c>
      <c r="I29" s="5">
        <v>417276</v>
      </c>
      <c r="J29" s="5" t="s">
        <v>134</v>
      </c>
      <c r="K29" s="5">
        <v>508871</v>
      </c>
      <c r="L29" s="5">
        <v>91106</v>
      </c>
      <c r="M29" s="5">
        <v>112313</v>
      </c>
      <c r="N29" s="5" t="s">
        <v>134</v>
      </c>
      <c r="O29" s="5" t="s">
        <v>134</v>
      </c>
      <c r="P29" s="5" t="s">
        <v>134</v>
      </c>
      <c r="Q29" s="5" t="s">
        <v>134</v>
      </c>
      <c r="R29" s="5" t="s">
        <v>134</v>
      </c>
      <c r="S29" s="5" t="s">
        <v>134</v>
      </c>
    </row>
    <row r="30" spans="1:19" x14ac:dyDescent="0.7">
      <c r="A30" t="s">
        <v>0</v>
      </c>
      <c r="B30" t="s">
        <v>135</v>
      </c>
      <c r="C30" s="5">
        <v>901542</v>
      </c>
      <c r="D30" s="5">
        <v>358509</v>
      </c>
      <c r="E30" s="5">
        <v>52975</v>
      </c>
      <c r="F30" s="5">
        <v>107294</v>
      </c>
      <c r="G30" s="5">
        <v>3451</v>
      </c>
      <c r="H30" s="5">
        <v>109421</v>
      </c>
      <c r="I30" s="5">
        <v>398316</v>
      </c>
      <c r="J30" s="5" t="s">
        <v>134</v>
      </c>
      <c r="K30" s="5">
        <v>509063</v>
      </c>
      <c r="L30" s="5">
        <v>91198</v>
      </c>
      <c r="M30" s="5">
        <v>177648</v>
      </c>
      <c r="N30" s="5" t="s">
        <v>134</v>
      </c>
      <c r="O30" s="5" t="s">
        <v>134</v>
      </c>
      <c r="P30" s="5" t="s">
        <v>134</v>
      </c>
      <c r="Q30" s="5" t="s">
        <v>134</v>
      </c>
      <c r="R30" s="5" t="s">
        <v>134</v>
      </c>
      <c r="S30" s="5" t="s">
        <v>134</v>
      </c>
    </row>
    <row r="31" spans="1:19" x14ac:dyDescent="0.7">
      <c r="A31" s="16" t="s">
        <v>170</v>
      </c>
      <c r="B31" t="s">
        <v>171</v>
      </c>
      <c r="C31" s="5">
        <v>801880</v>
      </c>
      <c r="D31" s="5">
        <v>358650</v>
      </c>
      <c r="E31" s="5">
        <v>57975</v>
      </c>
      <c r="F31" s="5">
        <v>107320</v>
      </c>
      <c r="G31" s="5">
        <v>3451</v>
      </c>
      <c r="H31" s="5">
        <v>109446</v>
      </c>
      <c r="I31" s="5">
        <v>371390</v>
      </c>
      <c r="J31" s="5" t="s">
        <v>134</v>
      </c>
      <c r="K31" s="5">
        <v>509114</v>
      </c>
      <c r="L31" s="5">
        <v>104226</v>
      </c>
      <c r="M31" s="5">
        <v>240205</v>
      </c>
      <c r="N31" s="5" t="s">
        <v>134</v>
      </c>
      <c r="O31" s="5" t="s">
        <v>134</v>
      </c>
      <c r="P31" s="5" t="s">
        <v>134</v>
      </c>
      <c r="Q31" s="5" t="s">
        <v>134</v>
      </c>
      <c r="R31" s="5" t="s">
        <v>134</v>
      </c>
      <c r="S31" s="5" t="s">
        <v>134</v>
      </c>
    </row>
    <row r="32" spans="1:19" x14ac:dyDescent="0.7">
      <c r="A32" s="16" t="s">
        <v>174</v>
      </c>
      <c r="B32" t="s">
        <v>172</v>
      </c>
      <c r="C32" s="3">
        <v>579126</v>
      </c>
      <c r="D32" s="3">
        <v>311298</v>
      </c>
      <c r="E32" s="3">
        <v>53008</v>
      </c>
      <c r="F32" s="3">
        <v>107345</v>
      </c>
      <c r="G32" s="3">
        <v>3451</v>
      </c>
      <c r="H32" s="3">
        <v>55233</v>
      </c>
      <c r="I32" s="3">
        <v>527652</v>
      </c>
      <c r="J32" s="5" t="s">
        <v>134</v>
      </c>
      <c r="K32" s="3">
        <v>509165</v>
      </c>
      <c r="L32" s="3">
        <v>104257</v>
      </c>
      <c r="M32" s="3">
        <v>281939</v>
      </c>
      <c r="N32" s="5" t="s">
        <v>134</v>
      </c>
      <c r="O32" s="5" t="s">
        <v>134</v>
      </c>
      <c r="P32" s="5" t="s">
        <v>134</v>
      </c>
      <c r="Q32" s="5" t="s">
        <v>134</v>
      </c>
      <c r="R32" s="5" t="s">
        <v>134</v>
      </c>
      <c r="S32" s="5" t="s">
        <v>134</v>
      </c>
    </row>
    <row r="33" spans="1:19" x14ac:dyDescent="0.7">
      <c r="A33" s="16" t="s">
        <v>175</v>
      </c>
      <c r="B33" t="s">
        <v>173</v>
      </c>
      <c r="C33" s="5">
        <v>879322</v>
      </c>
      <c r="D33" s="5">
        <v>461298</v>
      </c>
      <c r="E33" s="5">
        <v>103008</v>
      </c>
      <c r="F33" s="5">
        <v>172700</v>
      </c>
      <c r="G33" s="5">
        <v>3451</v>
      </c>
      <c r="H33" s="5">
        <v>50000</v>
      </c>
      <c r="I33" s="5">
        <v>376704</v>
      </c>
      <c r="J33" s="5">
        <v>4333</v>
      </c>
      <c r="K33" s="5">
        <v>319217</v>
      </c>
      <c r="L33" s="5">
        <v>104288</v>
      </c>
      <c r="M33" s="5">
        <v>324490</v>
      </c>
      <c r="N33" s="5" t="s">
        <v>134</v>
      </c>
      <c r="O33" s="5" t="s">
        <v>134</v>
      </c>
      <c r="P33" s="5" t="s">
        <v>134</v>
      </c>
      <c r="Q33" s="5" t="s">
        <v>134</v>
      </c>
      <c r="R33" s="5" t="s">
        <v>134</v>
      </c>
      <c r="S33" s="5" t="s">
        <v>134</v>
      </c>
    </row>
    <row r="34" spans="1:19" x14ac:dyDescent="0.7">
      <c r="A34" s="16" t="s">
        <v>186</v>
      </c>
      <c r="B34" t="s">
        <v>187</v>
      </c>
      <c r="C34" s="5">
        <v>978995</v>
      </c>
      <c r="D34" s="5">
        <v>561379</v>
      </c>
      <c r="E34" s="5">
        <v>153033</v>
      </c>
      <c r="F34" s="5">
        <v>370324</v>
      </c>
      <c r="G34" s="5">
        <v>3451</v>
      </c>
      <c r="H34" s="5">
        <v>0</v>
      </c>
      <c r="I34" s="5">
        <v>306208</v>
      </c>
      <c r="J34" s="5">
        <v>0</v>
      </c>
      <c r="K34" s="5">
        <v>319217</v>
      </c>
      <c r="L34" s="5">
        <v>104310</v>
      </c>
      <c r="M34" s="5">
        <v>375678</v>
      </c>
      <c r="N34" s="5" t="s">
        <v>134</v>
      </c>
      <c r="O34" s="5" t="s">
        <v>134</v>
      </c>
      <c r="P34" s="5" t="s">
        <v>134</v>
      </c>
      <c r="Q34" s="5" t="s">
        <v>134</v>
      </c>
      <c r="R34" s="5" t="s">
        <v>134</v>
      </c>
      <c r="S34" s="5" t="s">
        <v>134</v>
      </c>
    </row>
    <row r="35" spans="1:19" x14ac:dyDescent="0.7">
      <c r="C35" s="2"/>
    </row>
    <row r="36" spans="1:19" x14ac:dyDescent="0.7">
      <c r="C36" s="2"/>
    </row>
    <row r="37" spans="1:19" x14ac:dyDescent="0.7">
      <c r="C37" s="2"/>
    </row>
    <row r="38" spans="1:19" x14ac:dyDescent="0.7">
      <c r="C38" s="2"/>
    </row>
    <row r="39" spans="1:19" x14ac:dyDescent="0.7">
      <c r="C39" s="2"/>
    </row>
    <row r="40" spans="1:19" x14ac:dyDescent="0.7">
      <c r="C40" s="2"/>
    </row>
    <row r="41" spans="1:19" x14ac:dyDescent="0.7">
      <c r="C41" s="2"/>
    </row>
    <row r="42" spans="1:19" x14ac:dyDescent="0.7">
      <c r="C42" s="2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workbookViewId="0">
      <pane xSplit="2" ySplit="5" topLeftCell="C36" activePane="bottomRight" state="frozen"/>
      <selection pane="topRight" activeCell="C1" sqref="C1"/>
      <selection pane="bottomLeft" activeCell="A5" sqref="A5"/>
      <selection pane="bottomRight" activeCell="C47" sqref="C47"/>
    </sheetView>
  </sheetViews>
  <sheetFormatPr defaultRowHeight="17.649999999999999" x14ac:dyDescent="0.7"/>
  <cols>
    <col min="1" max="1" width="10.6875" bestFit="1" customWidth="1"/>
    <col min="2" max="2" width="10.6875" customWidth="1"/>
    <col min="3" max="5" width="9.5" bestFit="1" customWidth="1"/>
    <col min="6" max="6" width="8.875" bestFit="1" customWidth="1"/>
    <col min="7" max="7" width="9.5" bestFit="1" customWidth="1"/>
    <col min="8" max="8" width="9.5" customWidth="1"/>
    <col min="9" max="10" width="9.5" bestFit="1" customWidth="1"/>
    <col min="11" max="11" width="9.375" customWidth="1"/>
    <col min="12" max="12" width="8.875" bestFit="1" customWidth="1"/>
    <col min="13" max="13" width="9.375" bestFit="1" customWidth="1"/>
    <col min="14" max="14" width="9.375" customWidth="1"/>
    <col min="15" max="16" width="9.5" bestFit="1" customWidth="1"/>
    <col min="17" max="18" width="8.875" bestFit="1" customWidth="1"/>
    <col min="19" max="19" width="9.375" bestFit="1" customWidth="1"/>
    <col min="24" max="24" width="9.375" bestFit="1" customWidth="1"/>
    <col min="28" max="28" width="9.375" bestFit="1" customWidth="1"/>
  </cols>
  <sheetData>
    <row r="1" spans="1:28" x14ac:dyDescent="0.7">
      <c r="B1" s="14" t="s">
        <v>107</v>
      </c>
      <c r="C1" t="s">
        <v>123</v>
      </c>
    </row>
    <row r="2" spans="1:28" x14ac:dyDescent="0.7">
      <c r="B2" s="14" t="s">
        <v>108</v>
      </c>
      <c r="C2" t="s">
        <v>106</v>
      </c>
    </row>
    <row r="3" spans="1:28" x14ac:dyDescent="0.7">
      <c r="B3" s="14" t="s">
        <v>185</v>
      </c>
    </row>
    <row r="4" spans="1:28" s="6" customFormat="1" ht="52.9" x14ac:dyDescent="0.7">
      <c r="B4" s="26" t="s">
        <v>109</v>
      </c>
      <c r="C4" s="27" t="s">
        <v>74</v>
      </c>
      <c r="D4" s="27" t="s">
        <v>73</v>
      </c>
      <c r="E4" s="27" t="s">
        <v>72</v>
      </c>
      <c r="F4" s="27" t="s">
        <v>71</v>
      </c>
      <c r="G4" s="27" t="s">
        <v>70</v>
      </c>
      <c r="H4" s="27" t="s">
        <v>176</v>
      </c>
      <c r="I4" s="27" t="s">
        <v>69</v>
      </c>
      <c r="J4" s="27" t="s">
        <v>68</v>
      </c>
      <c r="K4" s="27" t="s">
        <v>67</v>
      </c>
      <c r="L4" s="27" t="s">
        <v>66</v>
      </c>
      <c r="M4" s="27" t="s">
        <v>65</v>
      </c>
      <c r="N4" s="27" t="s">
        <v>178</v>
      </c>
      <c r="O4" s="27" t="s">
        <v>64</v>
      </c>
      <c r="P4" s="27" t="s">
        <v>63</v>
      </c>
      <c r="Q4" s="27" t="s">
        <v>62</v>
      </c>
      <c r="R4" s="27" t="s">
        <v>61</v>
      </c>
      <c r="S4" s="27" t="s">
        <v>60</v>
      </c>
      <c r="T4" s="27" t="s">
        <v>59</v>
      </c>
      <c r="U4" s="27" t="s">
        <v>58</v>
      </c>
      <c r="V4" s="27" t="s">
        <v>57</v>
      </c>
      <c r="W4" s="27" t="s">
        <v>56</v>
      </c>
      <c r="X4" s="27" t="s">
        <v>55</v>
      </c>
      <c r="Y4" s="27" t="s">
        <v>54</v>
      </c>
      <c r="Z4" s="27" t="s">
        <v>53</v>
      </c>
      <c r="AA4" s="27" t="s">
        <v>52</v>
      </c>
      <c r="AB4" s="27" t="s">
        <v>37</v>
      </c>
    </row>
    <row r="5" spans="1:28" s="6" customFormat="1" x14ac:dyDescent="0.7">
      <c r="B5" s="26" t="s">
        <v>110</v>
      </c>
      <c r="C5" s="28" t="s">
        <v>120</v>
      </c>
      <c r="D5" s="28" t="s">
        <v>120</v>
      </c>
      <c r="E5" s="28" t="s">
        <v>120</v>
      </c>
      <c r="F5" s="28" t="s">
        <v>120</v>
      </c>
      <c r="G5" s="28" t="s">
        <v>120</v>
      </c>
      <c r="H5" s="28" t="s">
        <v>120</v>
      </c>
      <c r="I5" s="28" t="s">
        <v>120</v>
      </c>
      <c r="J5" s="28" t="s">
        <v>120</v>
      </c>
      <c r="K5" s="28" t="s">
        <v>120</v>
      </c>
      <c r="L5" s="28" t="s">
        <v>120</v>
      </c>
      <c r="M5" s="28" t="s">
        <v>120</v>
      </c>
      <c r="N5" s="28" t="s">
        <v>120</v>
      </c>
      <c r="O5" s="28" t="s">
        <v>120</v>
      </c>
      <c r="P5" s="28" t="s">
        <v>120</v>
      </c>
      <c r="Q5" s="28" t="s">
        <v>120</v>
      </c>
      <c r="R5" s="28" t="s">
        <v>120</v>
      </c>
      <c r="S5" s="28" t="s">
        <v>120</v>
      </c>
      <c r="T5" s="28" t="s">
        <v>120</v>
      </c>
      <c r="U5" s="28" t="s">
        <v>120</v>
      </c>
      <c r="V5" s="28" t="s">
        <v>120</v>
      </c>
      <c r="W5" s="28" t="s">
        <v>120</v>
      </c>
      <c r="X5" s="28" t="s">
        <v>120</v>
      </c>
      <c r="Y5" s="28" t="s">
        <v>120</v>
      </c>
      <c r="Z5" s="28" t="s">
        <v>120</v>
      </c>
      <c r="AA5" s="28" t="s">
        <v>120</v>
      </c>
      <c r="AB5" s="28" t="s">
        <v>120</v>
      </c>
    </row>
    <row r="6" spans="1:28" x14ac:dyDescent="0.7">
      <c r="A6" t="s">
        <v>34</v>
      </c>
      <c r="B6" t="s">
        <v>136</v>
      </c>
      <c r="C6" s="1">
        <v>1700064</v>
      </c>
      <c r="D6" s="1">
        <v>57820</v>
      </c>
      <c r="E6" s="2" t="s">
        <v>134</v>
      </c>
      <c r="F6" s="2" t="s">
        <v>134</v>
      </c>
      <c r="G6" s="2" t="s">
        <v>134</v>
      </c>
      <c r="H6" s="2" t="s">
        <v>134</v>
      </c>
      <c r="I6" s="2" t="s">
        <v>134</v>
      </c>
      <c r="J6" s="2" t="s">
        <v>134</v>
      </c>
      <c r="K6" s="1">
        <v>7133</v>
      </c>
      <c r="L6" s="1" t="s">
        <v>134</v>
      </c>
      <c r="M6" s="1">
        <v>62000</v>
      </c>
      <c r="N6" s="1" t="s">
        <v>134</v>
      </c>
      <c r="O6" s="1" t="s">
        <v>134</v>
      </c>
      <c r="P6" s="1">
        <v>570000</v>
      </c>
      <c r="Q6" s="1">
        <v>1950</v>
      </c>
      <c r="R6" s="1">
        <v>104191</v>
      </c>
      <c r="S6" s="1">
        <v>70670</v>
      </c>
      <c r="T6" s="1">
        <v>161329</v>
      </c>
      <c r="U6" s="1">
        <v>206267</v>
      </c>
      <c r="V6" s="1">
        <v>3483</v>
      </c>
      <c r="W6" s="1">
        <v>505239</v>
      </c>
      <c r="X6" s="1">
        <v>200001</v>
      </c>
      <c r="Y6" s="1">
        <v>30000</v>
      </c>
      <c r="Z6" s="1">
        <v>544353</v>
      </c>
      <c r="AA6" s="1">
        <v>337300</v>
      </c>
      <c r="AB6" s="1">
        <v>4561800</v>
      </c>
    </row>
    <row r="7" spans="1:28" x14ac:dyDescent="0.7">
      <c r="A7" t="s">
        <v>33</v>
      </c>
      <c r="B7" t="s">
        <v>137</v>
      </c>
      <c r="C7" s="1">
        <v>1910886</v>
      </c>
      <c r="D7" s="1">
        <v>60740</v>
      </c>
      <c r="E7" s="2" t="s">
        <v>134</v>
      </c>
      <c r="F7" s="2" t="s">
        <v>134</v>
      </c>
      <c r="G7" s="2" t="s">
        <v>134</v>
      </c>
      <c r="H7" s="2" t="s">
        <v>134</v>
      </c>
      <c r="I7" s="2" t="s">
        <v>134</v>
      </c>
      <c r="J7" s="2" t="s">
        <v>134</v>
      </c>
      <c r="K7" s="1">
        <v>7891</v>
      </c>
      <c r="L7" s="1" t="s">
        <v>134</v>
      </c>
      <c r="M7" s="1">
        <v>67000</v>
      </c>
      <c r="N7" s="1" t="s">
        <v>134</v>
      </c>
      <c r="O7" s="1" t="s">
        <v>134</v>
      </c>
      <c r="P7" s="1">
        <v>630000</v>
      </c>
      <c r="Q7" s="1">
        <v>1950</v>
      </c>
      <c r="R7" s="1">
        <v>114637</v>
      </c>
      <c r="S7" s="1">
        <v>76207</v>
      </c>
      <c r="T7" s="1">
        <v>307134</v>
      </c>
      <c r="U7" s="1">
        <v>213868</v>
      </c>
      <c r="V7" s="1">
        <v>6629</v>
      </c>
      <c r="W7" s="1">
        <v>240953</v>
      </c>
      <c r="X7" s="1">
        <v>265001</v>
      </c>
      <c r="Y7" s="1">
        <v>40000</v>
      </c>
      <c r="Z7" s="1">
        <v>570404</v>
      </c>
      <c r="AA7" s="1">
        <v>364000</v>
      </c>
      <c r="AB7" s="1">
        <v>4877300</v>
      </c>
    </row>
    <row r="8" spans="1:28" x14ac:dyDescent="0.7">
      <c r="A8" t="s">
        <v>32</v>
      </c>
      <c r="B8" t="s">
        <v>138</v>
      </c>
      <c r="C8" s="1">
        <v>1969169</v>
      </c>
      <c r="D8" s="1">
        <v>61769</v>
      </c>
      <c r="E8" s="2" t="s">
        <v>134</v>
      </c>
      <c r="F8" s="2" t="s">
        <v>134</v>
      </c>
      <c r="G8" s="2" t="s">
        <v>134</v>
      </c>
      <c r="H8" s="2" t="s">
        <v>134</v>
      </c>
      <c r="I8" s="2" t="s">
        <v>134</v>
      </c>
      <c r="J8" s="2" t="s">
        <v>134</v>
      </c>
      <c r="K8" s="1">
        <v>7682</v>
      </c>
      <c r="L8" s="1" t="s">
        <v>134</v>
      </c>
      <c r="M8" s="1">
        <v>75000</v>
      </c>
      <c r="N8" s="1" t="s">
        <v>134</v>
      </c>
      <c r="O8" s="1" t="s">
        <v>134</v>
      </c>
      <c r="P8" s="1">
        <v>670000</v>
      </c>
      <c r="Q8" s="1">
        <v>2000</v>
      </c>
      <c r="R8" s="1">
        <v>124059</v>
      </c>
      <c r="S8" s="1">
        <v>70645</v>
      </c>
      <c r="T8" s="1">
        <v>193174</v>
      </c>
      <c r="U8" s="1">
        <v>308968</v>
      </c>
      <c r="V8" s="1">
        <v>19266</v>
      </c>
      <c r="W8" s="1">
        <v>339175</v>
      </c>
      <c r="X8" s="1">
        <v>173001</v>
      </c>
      <c r="Y8" s="1">
        <v>90650</v>
      </c>
      <c r="Z8" s="1">
        <v>586442</v>
      </c>
      <c r="AA8" s="1">
        <v>345000</v>
      </c>
      <c r="AB8" s="1">
        <v>5036000</v>
      </c>
    </row>
    <row r="9" spans="1:28" x14ac:dyDescent="0.7">
      <c r="A9" t="s">
        <v>31</v>
      </c>
      <c r="B9" t="s">
        <v>139</v>
      </c>
      <c r="C9" s="1">
        <v>2141845</v>
      </c>
      <c r="D9" s="1">
        <v>61816</v>
      </c>
      <c r="E9" s="2" t="s">
        <v>134</v>
      </c>
      <c r="F9" s="2" t="s">
        <v>134</v>
      </c>
      <c r="G9" s="2" t="s">
        <v>134</v>
      </c>
      <c r="H9" s="2" t="s">
        <v>134</v>
      </c>
      <c r="I9" s="2" t="s">
        <v>134</v>
      </c>
      <c r="J9" s="2" t="s">
        <v>134</v>
      </c>
      <c r="K9" s="1">
        <v>7682</v>
      </c>
      <c r="L9" s="1" t="s">
        <v>134</v>
      </c>
      <c r="M9" s="1">
        <v>78000</v>
      </c>
      <c r="N9" s="1" t="s">
        <v>134</v>
      </c>
      <c r="O9" s="1" t="s">
        <v>134</v>
      </c>
      <c r="P9" s="1">
        <v>750000</v>
      </c>
      <c r="Q9" s="1">
        <v>2200</v>
      </c>
      <c r="R9" s="1">
        <v>127779</v>
      </c>
      <c r="S9" s="1">
        <v>63976</v>
      </c>
      <c r="T9" s="1">
        <v>171292</v>
      </c>
      <c r="U9" s="1">
        <v>194757</v>
      </c>
      <c r="V9" s="1">
        <v>38143</v>
      </c>
      <c r="W9" s="1">
        <v>249778</v>
      </c>
      <c r="X9" s="1">
        <v>139001</v>
      </c>
      <c r="Y9" s="1">
        <v>40000</v>
      </c>
      <c r="Z9" s="1">
        <v>598731</v>
      </c>
      <c r="AA9" s="1">
        <v>182000</v>
      </c>
      <c r="AB9" s="1">
        <v>4847000</v>
      </c>
    </row>
    <row r="10" spans="1:28" x14ac:dyDescent="0.7">
      <c r="A10" t="s">
        <v>30</v>
      </c>
      <c r="B10" t="s">
        <v>140</v>
      </c>
      <c r="C10" s="1">
        <v>2374086</v>
      </c>
      <c r="D10" s="1">
        <v>63800</v>
      </c>
      <c r="E10" s="2" t="s">
        <v>134</v>
      </c>
      <c r="F10" s="2" t="s">
        <v>134</v>
      </c>
      <c r="G10" s="2" t="s">
        <v>134</v>
      </c>
      <c r="H10" s="2" t="s">
        <v>134</v>
      </c>
      <c r="I10" s="2" t="s">
        <v>134</v>
      </c>
      <c r="J10" s="2" t="s">
        <v>134</v>
      </c>
      <c r="K10" s="1">
        <v>8000</v>
      </c>
      <c r="L10" s="1" t="s">
        <v>134</v>
      </c>
      <c r="M10" s="1">
        <v>88000</v>
      </c>
      <c r="N10" s="1" t="s">
        <v>134</v>
      </c>
      <c r="O10" s="1" t="s">
        <v>134</v>
      </c>
      <c r="P10" s="1">
        <v>596000</v>
      </c>
      <c r="Q10" s="1">
        <v>3000</v>
      </c>
      <c r="R10" s="1">
        <v>129967</v>
      </c>
      <c r="S10" s="1">
        <v>69453</v>
      </c>
      <c r="T10" s="1">
        <v>212561</v>
      </c>
      <c r="U10" s="1">
        <v>190450</v>
      </c>
      <c r="V10" s="1">
        <v>32648</v>
      </c>
      <c r="W10" s="1">
        <v>340153</v>
      </c>
      <c r="X10" s="1">
        <v>277301</v>
      </c>
      <c r="Y10" s="1">
        <v>40000</v>
      </c>
      <c r="Z10" s="1">
        <v>475581</v>
      </c>
      <c r="AA10" s="1">
        <v>216000</v>
      </c>
      <c r="AB10" s="1">
        <v>5117000</v>
      </c>
    </row>
    <row r="11" spans="1:28" x14ac:dyDescent="0.7">
      <c r="A11" t="s">
        <v>29</v>
      </c>
      <c r="B11" t="s">
        <v>141</v>
      </c>
      <c r="C11" s="1">
        <v>2598280</v>
      </c>
      <c r="D11" s="1">
        <v>68750</v>
      </c>
      <c r="E11" s="1">
        <v>17380</v>
      </c>
      <c r="F11" s="2" t="s">
        <v>134</v>
      </c>
      <c r="G11" s="2" t="s">
        <v>134</v>
      </c>
      <c r="H11" s="2" t="s">
        <v>134</v>
      </c>
      <c r="I11" s="2" t="s">
        <v>134</v>
      </c>
      <c r="J11" s="2" t="s">
        <v>134</v>
      </c>
      <c r="K11" s="1">
        <v>15535</v>
      </c>
      <c r="L11" s="1" t="s">
        <v>134</v>
      </c>
      <c r="M11" s="1">
        <v>95000</v>
      </c>
      <c r="N11" s="1" t="s">
        <v>134</v>
      </c>
      <c r="O11" s="1" t="s">
        <v>134</v>
      </c>
      <c r="P11" s="1">
        <v>650000</v>
      </c>
      <c r="Q11" s="1">
        <v>5000</v>
      </c>
      <c r="R11" s="1">
        <v>130672</v>
      </c>
      <c r="S11" s="1">
        <v>70710</v>
      </c>
      <c r="T11" s="1">
        <v>199873</v>
      </c>
      <c r="U11" s="1">
        <v>236603</v>
      </c>
      <c r="V11" s="1">
        <v>32827</v>
      </c>
      <c r="W11" s="1">
        <v>218282</v>
      </c>
      <c r="X11" s="1">
        <v>202500</v>
      </c>
      <c r="Y11" s="1">
        <v>40000</v>
      </c>
      <c r="Z11" s="1">
        <v>466088</v>
      </c>
      <c r="AA11" s="1">
        <v>269000</v>
      </c>
      <c r="AB11" s="1">
        <v>5316500</v>
      </c>
    </row>
    <row r="12" spans="1:28" x14ac:dyDescent="0.7">
      <c r="A12" t="s">
        <v>28</v>
      </c>
      <c r="B12" t="s">
        <v>142</v>
      </c>
      <c r="C12" s="1">
        <v>2425352</v>
      </c>
      <c r="D12" s="1">
        <v>179424</v>
      </c>
      <c r="E12" s="1">
        <v>68229</v>
      </c>
      <c r="F12" s="2" t="s">
        <v>134</v>
      </c>
      <c r="G12" s="2" t="s">
        <v>134</v>
      </c>
      <c r="H12" s="2" t="s">
        <v>134</v>
      </c>
      <c r="I12" s="2" t="s">
        <v>134</v>
      </c>
      <c r="J12" s="1">
        <v>16606</v>
      </c>
      <c r="K12" s="1" t="s">
        <v>134</v>
      </c>
      <c r="L12" s="1" t="s">
        <v>134</v>
      </c>
      <c r="M12" s="1">
        <v>100000</v>
      </c>
      <c r="N12" s="1" t="s">
        <v>134</v>
      </c>
      <c r="O12" s="1" t="s">
        <v>134</v>
      </c>
      <c r="P12" s="1">
        <v>750000</v>
      </c>
      <c r="Q12" s="1">
        <v>5000</v>
      </c>
      <c r="R12" s="1">
        <v>124739</v>
      </c>
      <c r="S12" s="1">
        <v>71566</v>
      </c>
      <c r="T12" s="1">
        <v>159438</v>
      </c>
      <c r="U12" s="1">
        <v>459432</v>
      </c>
      <c r="V12" s="1">
        <v>50527</v>
      </c>
      <c r="W12" s="1">
        <v>340025</v>
      </c>
      <c r="X12" s="1">
        <v>100001</v>
      </c>
      <c r="Y12" s="1">
        <v>40000</v>
      </c>
      <c r="Z12" s="1">
        <v>489661</v>
      </c>
      <c r="AA12" s="1">
        <v>167000</v>
      </c>
      <c r="AB12" s="1">
        <v>5547000</v>
      </c>
    </row>
    <row r="13" spans="1:28" x14ac:dyDescent="0.7">
      <c r="A13" t="s">
        <v>27</v>
      </c>
      <c r="B13" t="s">
        <v>143</v>
      </c>
      <c r="C13" s="1">
        <v>2408248</v>
      </c>
      <c r="D13" s="1">
        <v>217631</v>
      </c>
      <c r="E13" s="1">
        <v>69000</v>
      </c>
      <c r="F13" s="2" t="s">
        <v>134</v>
      </c>
      <c r="G13" s="2" t="s">
        <v>134</v>
      </c>
      <c r="H13" s="2" t="s">
        <v>134</v>
      </c>
      <c r="I13" s="2" t="s">
        <v>134</v>
      </c>
      <c r="J13" s="1">
        <v>18408</v>
      </c>
      <c r="K13" s="1" t="s">
        <v>134</v>
      </c>
      <c r="L13" s="1" t="s">
        <v>134</v>
      </c>
      <c r="M13" s="1">
        <v>120000</v>
      </c>
      <c r="N13" s="1" t="s">
        <v>134</v>
      </c>
      <c r="O13" s="1" t="s">
        <v>134</v>
      </c>
      <c r="P13" s="1">
        <v>948000</v>
      </c>
      <c r="Q13" s="1">
        <v>5000</v>
      </c>
      <c r="R13" s="1">
        <v>124600</v>
      </c>
      <c r="S13" s="1">
        <v>77126</v>
      </c>
      <c r="T13" s="1">
        <v>264602</v>
      </c>
      <c r="U13" s="1">
        <v>316621</v>
      </c>
      <c r="V13" s="1">
        <v>77979</v>
      </c>
      <c r="W13" s="1">
        <v>251871</v>
      </c>
      <c r="X13" s="1">
        <v>357420</v>
      </c>
      <c r="Y13" s="1">
        <v>50000</v>
      </c>
      <c r="Z13" s="1">
        <v>573394</v>
      </c>
      <c r="AA13" s="1">
        <v>368100</v>
      </c>
      <c r="AB13" s="1">
        <v>6248000</v>
      </c>
    </row>
    <row r="14" spans="1:28" x14ac:dyDescent="0.7">
      <c r="A14" t="s">
        <v>26</v>
      </c>
      <c r="B14" t="s">
        <v>144</v>
      </c>
      <c r="C14" s="1">
        <v>2467572</v>
      </c>
      <c r="D14" s="1">
        <v>189352</v>
      </c>
      <c r="E14" s="1">
        <v>95000</v>
      </c>
      <c r="F14" s="2" t="s">
        <v>134</v>
      </c>
      <c r="G14" s="2" t="s">
        <v>134</v>
      </c>
      <c r="H14" s="2" t="s">
        <v>134</v>
      </c>
      <c r="I14" s="2" t="s">
        <v>134</v>
      </c>
      <c r="J14" s="1">
        <v>19722</v>
      </c>
      <c r="K14" s="1" t="s">
        <v>134</v>
      </c>
      <c r="L14" s="1" t="s">
        <v>134</v>
      </c>
      <c r="M14" s="1">
        <v>130000</v>
      </c>
      <c r="N14" s="1" t="s">
        <v>134</v>
      </c>
      <c r="O14" s="1" t="s">
        <v>134</v>
      </c>
      <c r="P14" s="1">
        <v>1160000</v>
      </c>
      <c r="Q14" s="1">
        <v>5000</v>
      </c>
      <c r="R14" s="1">
        <v>130708</v>
      </c>
      <c r="S14" s="1">
        <v>80060</v>
      </c>
      <c r="T14" s="1">
        <v>272732</v>
      </c>
      <c r="U14" s="1">
        <v>280353</v>
      </c>
      <c r="V14" s="1">
        <v>122990</v>
      </c>
      <c r="W14" s="1">
        <v>102611</v>
      </c>
      <c r="X14" s="1">
        <v>758068</v>
      </c>
      <c r="Y14" s="1">
        <v>60000</v>
      </c>
      <c r="Z14" s="1">
        <v>634132</v>
      </c>
      <c r="AA14" s="1">
        <v>899700</v>
      </c>
      <c r="AB14" s="1">
        <v>7408000</v>
      </c>
    </row>
    <row r="15" spans="1:28" x14ac:dyDescent="0.7">
      <c r="A15" t="s">
        <v>25</v>
      </c>
      <c r="B15" t="s">
        <v>145</v>
      </c>
      <c r="C15" s="1">
        <v>2782102</v>
      </c>
      <c r="D15" s="1">
        <v>182000</v>
      </c>
      <c r="E15" s="1">
        <v>100000</v>
      </c>
      <c r="F15" s="2" t="s">
        <v>134</v>
      </c>
      <c r="G15" s="2" t="s">
        <v>134</v>
      </c>
      <c r="H15" s="2" t="s">
        <v>134</v>
      </c>
      <c r="I15" s="2" t="s">
        <v>134</v>
      </c>
      <c r="J15" s="1">
        <v>52250</v>
      </c>
      <c r="K15" s="1" t="s">
        <v>134</v>
      </c>
      <c r="L15" s="1">
        <v>500</v>
      </c>
      <c r="M15" s="1">
        <v>140000</v>
      </c>
      <c r="N15" s="1" t="s">
        <v>134</v>
      </c>
      <c r="O15" s="1" t="s">
        <v>134</v>
      </c>
      <c r="P15" s="1">
        <v>1320000</v>
      </c>
      <c r="Q15" s="1">
        <v>5000</v>
      </c>
      <c r="R15" s="1">
        <v>126970</v>
      </c>
      <c r="S15" s="1">
        <v>80191</v>
      </c>
      <c r="T15" s="1">
        <v>438839</v>
      </c>
      <c r="U15" s="1">
        <v>378400</v>
      </c>
      <c r="V15" s="1">
        <v>106665</v>
      </c>
      <c r="W15" s="1">
        <v>4602</v>
      </c>
      <c r="X15" s="1">
        <v>1250745</v>
      </c>
      <c r="Y15" s="1">
        <v>60000</v>
      </c>
      <c r="Z15" s="1">
        <v>634836</v>
      </c>
      <c r="AA15" s="1">
        <v>758900</v>
      </c>
      <c r="AB15" s="1">
        <v>8422000</v>
      </c>
    </row>
    <row r="16" spans="1:28" x14ac:dyDescent="0.7">
      <c r="A16" t="s">
        <v>24</v>
      </c>
      <c r="B16" t="s">
        <v>146</v>
      </c>
      <c r="C16" s="1">
        <v>2875063</v>
      </c>
      <c r="D16" s="1">
        <v>185000</v>
      </c>
      <c r="E16" s="1">
        <v>62000</v>
      </c>
      <c r="F16" s="2" t="s">
        <v>134</v>
      </c>
      <c r="G16" s="2" t="s">
        <v>134</v>
      </c>
      <c r="H16" s="2" t="s">
        <v>134</v>
      </c>
      <c r="I16" s="2" t="s">
        <v>134</v>
      </c>
      <c r="J16" s="1">
        <v>60000</v>
      </c>
      <c r="K16" s="1" t="s">
        <v>134</v>
      </c>
      <c r="L16" s="1">
        <v>500</v>
      </c>
      <c r="M16" s="1">
        <v>140000</v>
      </c>
      <c r="N16" s="1" t="s">
        <v>134</v>
      </c>
      <c r="O16" s="1" t="s">
        <v>134</v>
      </c>
      <c r="P16" s="1">
        <v>1385000</v>
      </c>
      <c r="Q16" s="1">
        <v>5000</v>
      </c>
      <c r="R16" s="1">
        <v>168413</v>
      </c>
      <c r="S16" s="1">
        <v>90173</v>
      </c>
      <c r="T16" s="1">
        <v>386042</v>
      </c>
      <c r="U16" s="1">
        <v>365197</v>
      </c>
      <c r="V16" s="1">
        <v>56362</v>
      </c>
      <c r="W16" s="1">
        <v>37611</v>
      </c>
      <c r="X16" s="1">
        <v>515075</v>
      </c>
      <c r="Y16" s="1">
        <v>60000</v>
      </c>
      <c r="Z16" s="1">
        <v>692664</v>
      </c>
      <c r="AA16" s="1">
        <v>521900</v>
      </c>
      <c r="AB16" s="1">
        <v>7606000</v>
      </c>
    </row>
    <row r="17" spans="1:29" x14ac:dyDescent="0.7">
      <c r="A17" t="s">
        <v>23</v>
      </c>
      <c r="B17" t="s">
        <v>147</v>
      </c>
      <c r="C17" s="1">
        <v>2961735</v>
      </c>
      <c r="D17" s="1">
        <v>183000</v>
      </c>
      <c r="E17" s="1">
        <v>55000</v>
      </c>
      <c r="F17" s="2" t="s">
        <v>134</v>
      </c>
      <c r="G17" s="2" t="s">
        <v>134</v>
      </c>
      <c r="H17" s="2" t="s">
        <v>134</v>
      </c>
      <c r="I17" s="2" t="s">
        <v>134</v>
      </c>
      <c r="J17" s="1">
        <v>57000</v>
      </c>
      <c r="K17" s="1" t="s">
        <v>134</v>
      </c>
      <c r="L17" s="1">
        <v>500</v>
      </c>
      <c r="M17" s="1">
        <v>140000</v>
      </c>
      <c r="N17" s="1" t="s">
        <v>134</v>
      </c>
      <c r="O17" s="1" t="s">
        <v>134</v>
      </c>
      <c r="P17" s="1">
        <v>1385000</v>
      </c>
      <c r="Q17" s="1">
        <v>5000</v>
      </c>
      <c r="R17" s="1">
        <v>164343</v>
      </c>
      <c r="S17" s="1">
        <v>93624</v>
      </c>
      <c r="T17" s="1">
        <v>477839</v>
      </c>
      <c r="U17" s="1">
        <v>377564</v>
      </c>
      <c r="V17" s="1">
        <v>39222</v>
      </c>
      <c r="W17" s="1">
        <v>1176</v>
      </c>
      <c r="X17" s="1">
        <v>887463</v>
      </c>
      <c r="Y17" s="1">
        <v>60000</v>
      </c>
      <c r="Z17" s="1">
        <v>729534</v>
      </c>
      <c r="AA17" s="1">
        <v>901000</v>
      </c>
      <c r="AB17" s="1">
        <v>8519000</v>
      </c>
    </row>
    <row r="18" spans="1:29" x14ac:dyDescent="0.7">
      <c r="A18" t="s">
        <v>22</v>
      </c>
      <c r="B18" t="s">
        <v>148</v>
      </c>
      <c r="C18" s="1">
        <v>2933538</v>
      </c>
      <c r="D18" s="1">
        <v>188000</v>
      </c>
      <c r="E18" s="1">
        <v>55000</v>
      </c>
      <c r="F18" s="2" t="s">
        <v>134</v>
      </c>
      <c r="G18" s="2" t="s">
        <v>134</v>
      </c>
      <c r="H18" s="2" t="s">
        <v>134</v>
      </c>
      <c r="I18" s="2" t="s">
        <v>134</v>
      </c>
      <c r="J18" s="1">
        <v>57000</v>
      </c>
      <c r="K18" s="1" t="s">
        <v>134</v>
      </c>
      <c r="L18" s="1">
        <v>500</v>
      </c>
      <c r="M18" s="1">
        <v>140000</v>
      </c>
      <c r="N18" s="1" t="s">
        <v>134</v>
      </c>
      <c r="O18" s="1" t="s">
        <v>134</v>
      </c>
      <c r="P18" s="1">
        <v>1390000</v>
      </c>
      <c r="Q18" s="1">
        <v>5000</v>
      </c>
      <c r="R18" s="1">
        <v>157106</v>
      </c>
      <c r="S18" s="1">
        <v>96712</v>
      </c>
      <c r="T18" s="1">
        <v>529847</v>
      </c>
      <c r="U18" s="1">
        <v>443773</v>
      </c>
      <c r="V18" s="1">
        <v>33219</v>
      </c>
      <c r="W18" s="1">
        <v>1163</v>
      </c>
      <c r="X18" s="1">
        <v>373030</v>
      </c>
      <c r="Y18" s="1">
        <v>60000</v>
      </c>
      <c r="Z18" s="1">
        <v>743912</v>
      </c>
      <c r="AA18" s="1">
        <v>790200</v>
      </c>
      <c r="AB18" s="1">
        <v>7998000</v>
      </c>
    </row>
    <row r="19" spans="1:29" x14ac:dyDescent="0.7">
      <c r="A19" t="s">
        <v>21</v>
      </c>
      <c r="B19" t="s">
        <v>149</v>
      </c>
      <c r="C19" s="1">
        <v>3037314</v>
      </c>
      <c r="D19" s="1">
        <v>192000</v>
      </c>
      <c r="E19" s="1">
        <v>55000</v>
      </c>
      <c r="F19" s="2" t="s">
        <v>134</v>
      </c>
      <c r="G19" s="2" t="s">
        <v>134</v>
      </c>
      <c r="H19" s="2" t="s">
        <v>134</v>
      </c>
      <c r="I19" s="2" t="s">
        <v>134</v>
      </c>
      <c r="J19" s="1">
        <v>52600</v>
      </c>
      <c r="K19" s="1" t="s">
        <v>134</v>
      </c>
      <c r="L19" s="1">
        <v>500</v>
      </c>
      <c r="M19" s="1">
        <v>140000</v>
      </c>
      <c r="N19" s="1" t="s">
        <v>134</v>
      </c>
      <c r="O19" s="1" t="s">
        <v>134</v>
      </c>
      <c r="P19" s="1">
        <v>1495000</v>
      </c>
      <c r="Q19" s="1">
        <v>5400</v>
      </c>
      <c r="R19" s="1">
        <v>170390</v>
      </c>
      <c r="S19" s="1">
        <v>98964</v>
      </c>
      <c r="T19" s="1">
        <v>417269</v>
      </c>
      <c r="U19" s="1">
        <v>398032</v>
      </c>
      <c r="V19" s="1">
        <v>23228</v>
      </c>
      <c r="W19" s="1">
        <v>1183</v>
      </c>
      <c r="X19" s="1">
        <v>447820</v>
      </c>
      <c r="Y19" s="1">
        <v>60000</v>
      </c>
      <c r="Z19" s="1">
        <v>813600</v>
      </c>
      <c r="AA19" s="1">
        <v>480700</v>
      </c>
      <c r="AB19" s="1">
        <v>7889000</v>
      </c>
    </row>
    <row r="20" spans="1:29" x14ac:dyDescent="0.7">
      <c r="A20" t="s">
        <v>20</v>
      </c>
      <c r="B20" t="s">
        <v>150</v>
      </c>
      <c r="C20" s="1">
        <v>3197588</v>
      </c>
      <c r="D20" s="1">
        <v>137000</v>
      </c>
      <c r="E20" s="1">
        <v>40000</v>
      </c>
      <c r="F20" s="2" t="s">
        <v>134</v>
      </c>
      <c r="G20" s="2" t="s">
        <v>134</v>
      </c>
      <c r="H20" s="2" t="s">
        <v>134</v>
      </c>
      <c r="I20" s="1">
        <v>82000</v>
      </c>
      <c r="J20" s="1">
        <v>51000</v>
      </c>
      <c r="K20" s="1" t="s">
        <v>134</v>
      </c>
      <c r="L20" s="1">
        <v>2500</v>
      </c>
      <c r="M20" s="1">
        <v>150000</v>
      </c>
      <c r="N20" s="1" t="s">
        <v>134</v>
      </c>
      <c r="O20" s="1" t="s">
        <v>134</v>
      </c>
      <c r="P20" s="1">
        <v>1600000</v>
      </c>
      <c r="Q20" s="1">
        <v>5400</v>
      </c>
      <c r="R20" s="1">
        <v>167883</v>
      </c>
      <c r="S20" s="1">
        <v>98092</v>
      </c>
      <c r="T20" s="1">
        <v>275939</v>
      </c>
      <c r="U20" s="1">
        <v>443193</v>
      </c>
      <c r="V20" s="1">
        <v>13910</v>
      </c>
      <c r="W20" s="1">
        <v>791</v>
      </c>
      <c r="X20" s="1">
        <v>312731</v>
      </c>
      <c r="Y20" s="1">
        <v>60000</v>
      </c>
      <c r="Z20" s="1">
        <v>781573</v>
      </c>
      <c r="AA20" s="1">
        <v>281400</v>
      </c>
      <c r="AB20" s="1">
        <v>7701000</v>
      </c>
    </row>
    <row r="21" spans="1:29" x14ac:dyDescent="0.7">
      <c r="A21" t="s">
        <v>19</v>
      </c>
      <c r="B21" t="s">
        <v>151</v>
      </c>
      <c r="C21" s="1">
        <v>3218206</v>
      </c>
      <c r="D21" s="1">
        <v>105000</v>
      </c>
      <c r="E21" s="1">
        <v>31000</v>
      </c>
      <c r="F21" s="2" t="s">
        <v>134</v>
      </c>
      <c r="G21" s="2" t="s">
        <v>134</v>
      </c>
      <c r="H21" s="2" t="s">
        <v>134</v>
      </c>
      <c r="I21" s="1">
        <v>200000</v>
      </c>
      <c r="J21" s="1">
        <v>53000</v>
      </c>
      <c r="K21" s="1" t="s">
        <v>134</v>
      </c>
      <c r="L21" s="1">
        <v>2400</v>
      </c>
      <c r="M21" s="1">
        <v>150000</v>
      </c>
      <c r="N21" s="1" t="s">
        <v>134</v>
      </c>
      <c r="O21" s="1" t="s">
        <v>134</v>
      </c>
      <c r="P21" s="1">
        <v>1680000</v>
      </c>
      <c r="Q21" s="1">
        <v>5600</v>
      </c>
      <c r="R21" s="1">
        <v>186160</v>
      </c>
      <c r="S21" s="1">
        <v>90171</v>
      </c>
      <c r="T21" s="1">
        <v>329832</v>
      </c>
      <c r="U21" s="1">
        <v>509304</v>
      </c>
      <c r="V21" s="1">
        <v>14659</v>
      </c>
      <c r="W21" s="1">
        <v>102147</v>
      </c>
      <c r="X21" s="1">
        <v>521113</v>
      </c>
      <c r="Y21" s="1">
        <v>60000</v>
      </c>
      <c r="Z21" s="1">
        <v>859408</v>
      </c>
      <c r="AA21" s="1">
        <v>333000</v>
      </c>
      <c r="AB21" s="1">
        <v>8451000</v>
      </c>
    </row>
    <row r="22" spans="1:29" x14ac:dyDescent="0.7">
      <c r="A22" t="s">
        <v>18</v>
      </c>
      <c r="B22" t="s">
        <v>152</v>
      </c>
      <c r="C22" s="1">
        <v>3185025</v>
      </c>
      <c r="D22" s="1">
        <v>105000</v>
      </c>
      <c r="E22" s="1">
        <v>35100</v>
      </c>
      <c r="F22" s="2" t="s">
        <v>134</v>
      </c>
      <c r="G22" s="2" t="s">
        <v>134</v>
      </c>
      <c r="H22" s="2" t="s">
        <v>134</v>
      </c>
      <c r="I22" s="1">
        <v>224000</v>
      </c>
      <c r="J22" s="1">
        <v>53096</v>
      </c>
      <c r="K22" s="1" t="s">
        <v>134</v>
      </c>
      <c r="L22" s="1">
        <v>2400</v>
      </c>
      <c r="M22" s="1">
        <v>150000</v>
      </c>
      <c r="N22" s="1" t="s">
        <v>134</v>
      </c>
      <c r="O22" s="1">
        <v>146627</v>
      </c>
      <c r="P22" s="1">
        <v>1744750</v>
      </c>
      <c r="Q22" s="1">
        <v>5600</v>
      </c>
      <c r="R22" s="1">
        <v>185555</v>
      </c>
      <c r="S22" s="1">
        <v>92860</v>
      </c>
      <c r="T22" s="1">
        <v>236910</v>
      </c>
      <c r="U22" s="1">
        <v>477577</v>
      </c>
      <c r="V22" s="1">
        <v>14405</v>
      </c>
      <c r="W22" s="1">
        <v>10003</v>
      </c>
      <c r="X22" s="1">
        <v>334032</v>
      </c>
      <c r="Y22" s="1">
        <v>60000</v>
      </c>
      <c r="Z22" s="1">
        <v>801460</v>
      </c>
      <c r="AA22" s="1">
        <v>183600</v>
      </c>
      <c r="AB22" s="1">
        <v>8048000</v>
      </c>
    </row>
    <row r="23" spans="1:29" x14ac:dyDescent="0.7">
      <c r="A23" t="s">
        <v>17</v>
      </c>
      <c r="B23" t="s">
        <v>153</v>
      </c>
      <c r="C23" s="2">
        <v>3192329</v>
      </c>
      <c r="D23" s="2">
        <v>110000</v>
      </c>
      <c r="E23" s="2">
        <v>35000</v>
      </c>
      <c r="F23" s="2" t="s">
        <v>134</v>
      </c>
      <c r="G23" s="2" t="s">
        <v>134</v>
      </c>
      <c r="H23" s="2" t="s">
        <v>134</v>
      </c>
      <c r="I23" s="2">
        <v>198000</v>
      </c>
      <c r="J23" s="2">
        <v>45303</v>
      </c>
      <c r="K23" s="1" t="s">
        <v>134</v>
      </c>
      <c r="L23">
        <v>319</v>
      </c>
      <c r="M23" s="2">
        <v>128000</v>
      </c>
      <c r="N23" s="2" t="s">
        <v>134</v>
      </c>
      <c r="O23" s="2">
        <v>85515</v>
      </c>
      <c r="P23" s="2">
        <v>1822000</v>
      </c>
      <c r="Q23" s="2">
        <v>5600</v>
      </c>
      <c r="R23" s="2">
        <v>141540</v>
      </c>
      <c r="S23" s="2">
        <v>87423</v>
      </c>
      <c r="T23" s="2">
        <v>158970</v>
      </c>
      <c r="U23" s="2">
        <v>419824</v>
      </c>
      <c r="V23" s="2">
        <v>10476</v>
      </c>
      <c r="W23" s="2">
        <v>22003</v>
      </c>
      <c r="X23" s="2">
        <v>495241</v>
      </c>
      <c r="Y23" s="2">
        <v>60000</v>
      </c>
      <c r="Z23" s="2">
        <v>835257</v>
      </c>
      <c r="AA23" s="2">
        <v>396200</v>
      </c>
      <c r="AB23" s="2">
        <v>8249000</v>
      </c>
    </row>
    <row r="24" spans="1:29" x14ac:dyDescent="0.7">
      <c r="A24" t="s">
        <v>16</v>
      </c>
      <c r="B24" t="s">
        <v>154</v>
      </c>
      <c r="C24" s="2">
        <v>3236964</v>
      </c>
      <c r="D24" s="2">
        <v>110000</v>
      </c>
      <c r="E24" s="2">
        <v>50000</v>
      </c>
      <c r="F24" s="2" t="s">
        <v>134</v>
      </c>
      <c r="G24" s="2" t="s">
        <v>134</v>
      </c>
      <c r="H24" s="2" t="s">
        <v>134</v>
      </c>
      <c r="I24" s="2">
        <v>198000</v>
      </c>
      <c r="J24" s="2">
        <v>43858</v>
      </c>
      <c r="K24" s="1" t="s">
        <v>134</v>
      </c>
      <c r="L24" t="s">
        <v>134</v>
      </c>
      <c r="M24" s="2">
        <v>123000</v>
      </c>
      <c r="N24" s="2" t="s">
        <v>134</v>
      </c>
      <c r="O24" s="2">
        <v>103551</v>
      </c>
      <c r="P24" s="2">
        <v>1722000</v>
      </c>
      <c r="Q24" s="2">
        <v>5466</v>
      </c>
      <c r="R24" s="2">
        <v>136055</v>
      </c>
      <c r="S24" s="2">
        <v>86645</v>
      </c>
      <c r="T24" s="2">
        <v>199015</v>
      </c>
      <c r="U24" s="2">
        <v>394884</v>
      </c>
      <c r="V24" s="2">
        <v>9880</v>
      </c>
      <c r="W24">
        <v>3</v>
      </c>
      <c r="X24" s="2">
        <v>548254</v>
      </c>
      <c r="Y24" s="2">
        <v>60000</v>
      </c>
      <c r="Z24" s="2">
        <v>878525</v>
      </c>
      <c r="AA24" s="2">
        <v>818900</v>
      </c>
      <c r="AB24" s="2">
        <v>8725000</v>
      </c>
    </row>
    <row r="25" spans="1:29" x14ac:dyDescent="0.7">
      <c r="A25" t="s">
        <v>15</v>
      </c>
      <c r="B25" t="s">
        <v>155</v>
      </c>
      <c r="C25" s="3">
        <v>3136173</v>
      </c>
      <c r="D25" s="3">
        <v>110000</v>
      </c>
      <c r="E25" s="3">
        <v>50000</v>
      </c>
      <c r="F25" s="3" t="s">
        <v>134</v>
      </c>
      <c r="G25" s="3" t="s">
        <v>134</v>
      </c>
      <c r="H25" s="3" t="s">
        <v>134</v>
      </c>
      <c r="I25" s="3">
        <v>198000</v>
      </c>
      <c r="J25" s="3">
        <v>36026</v>
      </c>
      <c r="K25" s="3" t="s">
        <v>134</v>
      </c>
      <c r="L25" s="4" t="s">
        <v>134</v>
      </c>
      <c r="M25" s="3">
        <v>123000</v>
      </c>
      <c r="N25" s="3" t="s">
        <v>134</v>
      </c>
      <c r="O25" s="3">
        <v>95000</v>
      </c>
      <c r="P25" s="3">
        <v>1620000</v>
      </c>
      <c r="Q25" s="3">
        <v>4750</v>
      </c>
      <c r="R25" s="3">
        <v>140604</v>
      </c>
      <c r="S25" s="3">
        <v>84944</v>
      </c>
      <c r="T25" s="3">
        <v>164002</v>
      </c>
      <c r="U25" s="3">
        <v>498249</v>
      </c>
      <c r="V25" s="3">
        <v>8521</v>
      </c>
      <c r="W25" s="4">
        <v>3</v>
      </c>
      <c r="X25" s="3">
        <v>254995</v>
      </c>
      <c r="Y25" s="3">
        <v>60000</v>
      </c>
      <c r="Z25" s="3">
        <v>303633</v>
      </c>
      <c r="AA25" s="3">
        <v>375100</v>
      </c>
      <c r="AB25" s="3">
        <f>SUM(C25:AA25)</f>
        <v>7263000</v>
      </c>
    </row>
    <row r="26" spans="1:29" x14ac:dyDescent="0.7">
      <c r="A26" t="s">
        <v>14</v>
      </c>
      <c r="B26" t="s">
        <v>156</v>
      </c>
      <c r="C26" s="5">
        <v>3147017</v>
      </c>
      <c r="D26" s="5">
        <v>110000</v>
      </c>
      <c r="E26" s="5">
        <v>27000</v>
      </c>
      <c r="F26" s="5" t="s">
        <v>134</v>
      </c>
      <c r="G26" s="5" t="s">
        <v>134</v>
      </c>
      <c r="H26" s="5" t="s">
        <v>134</v>
      </c>
      <c r="I26" s="5">
        <v>170000</v>
      </c>
      <c r="J26" s="5">
        <v>36000</v>
      </c>
      <c r="K26" s="5" t="s">
        <v>134</v>
      </c>
      <c r="L26" s="5" t="s">
        <v>134</v>
      </c>
      <c r="M26" s="5">
        <v>120000</v>
      </c>
      <c r="N26" s="4" t="s">
        <v>134</v>
      </c>
      <c r="O26" s="5">
        <v>100000</v>
      </c>
      <c r="P26" s="5">
        <v>1220000</v>
      </c>
      <c r="Q26" s="5">
        <v>4454</v>
      </c>
      <c r="R26" s="5">
        <v>146909</v>
      </c>
      <c r="S26" s="5">
        <v>80419</v>
      </c>
      <c r="T26" s="5">
        <v>212405</v>
      </c>
      <c r="U26" s="5">
        <v>581707</v>
      </c>
      <c r="V26" s="5">
        <v>4456</v>
      </c>
      <c r="W26" s="5">
        <v>3</v>
      </c>
      <c r="X26" s="5">
        <v>331871</v>
      </c>
      <c r="Y26" s="5">
        <v>60000</v>
      </c>
      <c r="Z26" s="5">
        <v>287659</v>
      </c>
      <c r="AA26" s="5">
        <v>388100</v>
      </c>
      <c r="AB26" s="5">
        <f>SUM(C26:AA26)</f>
        <v>7028000</v>
      </c>
      <c r="AC26" s="1"/>
    </row>
    <row r="27" spans="1:29" x14ac:dyDescent="0.7">
      <c r="A27" t="s">
        <v>13</v>
      </c>
      <c r="B27" t="s">
        <v>157</v>
      </c>
      <c r="C27" s="2">
        <v>3016230</v>
      </c>
      <c r="D27" s="2">
        <v>110001</v>
      </c>
      <c r="E27" s="2">
        <v>14400</v>
      </c>
      <c r="F27">
        <v>800</v>
      </c>
      <c r="G27">
        <v>500</v>
      </c>
      <c r="H27" s="2" t="s">
        <v>134</v>
      </c>
      <c r="I27" s="2">
        <v>200000</v>
      </c>
      <c r="J27" s="2">
        <v>32837</v>
      </c>
      <c r="K27" s="2" t="s">
        <v>134</v>
      </c>
      <c r="L27" s="2" t="s">
        <v>134</v>
      </c>
      <c r="M27" s="2">
        <v>110000</v>
      </c>
      <c r="N27" s="2" t="s">
        <v>134</v>
      </c>
      <c r="O27" s="2">
        <v>100000</v>
      </c>
      <c r="P27" s="2">
        <v>920000</v>
      </c>
      <c r="Q27" s="2">
        <v>4454</v>
      </c>
      <c r="R27" s="2">
        <v>145764</v>
      </c>
      <c r="S27" s="2">
        <v>80232</v>
      </c>
      <c r="T27" s="2">
        <v>247279</v>
      </c>
      <c r="U27" s="2">
        <v>415350</v>
      </c>
      <c r="V27" s="2">
        <v>4231</v>
      </c>
      <c r="W27">
        <v>3</v>
      </c>
      <c r="X27" s="2">
        <v>463436</v>
      </c>
      <c r="Y27" s="2">
        <v>50000</v>
      </c>
      <c r="Z27" s="2">
        <v>324783</v>
      </c>
      <c r="AA27" s="2">
        <v>929700</v>
      </c>
      <c r="AB27" s="2">
        <v>7170000</v>
      </c>
    </row>
    <row r="28" spans="1:29" x14ac:dyDescent="0.7">
      <c r="A28" t="s">
        <v>12</v>
      </c>
      <c r="B28" t="s">
        <v>158</v>
      </c>
      <c r="C28" s="2">
        <v>3012364</v>
      </c>
      <c r="D28" s="2">
        <v>206723</v>
      </c>
      <c r="E28" s="2">
        <v>13000</v>
      </c>
      <c r="F28" s="2">
        <v>6000</v>
      </c>
      <c r="G28" s="2">
        <v>2000</v>
      </c>
      <c r="H28" s="2" t="s">
        <v>134</v>
      </c>
      <c r="I28" s="2">
        <v>210000</v>
      </c>
      <c r="J28" s="2">
        <v>29199</v>
      </c>
      <c r="K28" s="2" t="s">
        <v>134</v>
      </c>
      <c r="L28" s="2" t="s">
        <v>134</v>
      </c>
      <c r="M28" s="2">
        <v>115000</v>
      </c>
      <c r="N28" s="2" t="s">
        <v>134</v>
      </c>
      <c r="O28" s="2">
        <v>90000</v>
      </c>
      <c r="P28" s="2">
        <v>990000</v>
      </c>
      <c r="Q28" s="2">
        <v>4885</v>
      </c>
      <c r="R28" s="2">
        <v>142234</v>
      </c>
      <c r="S28" s="2">
        <v>76550</v>
      </c>
      <c r="T28" s="2">
        <v>186755</v>
      </c>
      <c r="U28" s="2">
        <v>388318</v>
      </c>
      <c r="V28" s="2">
        <v>4024</v>
      </c>
      <c r="W28">
        <v>3</v>
      </c>
      <c r="X28" s="2">
        <v>849759</v>
      </c>
      <c r="Y28" s="2">
        <v>50000</v>
      </c>
      <c r="Z28" s="2">
        <v>268886</v>
      </c>
      <c r="AA28" s="2">
        <v>409300</v>
      </c>
      <c r="AB28" s="2">
        <v>7055000</v>
      </c>
    </row>
    <row r="29" spans="1:29" x14ac:dyDescent="0.7">
      <c r="A29" t="s">
        <v>11</v>
      </c>
      <c r="B29" t="s">
        <v>159</v>
      </c>
      <c r="C29" s="2">
        <v>3079334</v>
      </c>
      <c r="D29" s="2">
        <v>301986</v>
      </c>
      <c r="E29" s="2">
        <v>10000</v>
      </c>
      <c r="F29" s="2">
        <v>6500</v>
      </c>
      <c r="G29" s="2">
        <v>6500</v>
      </c>
      <c r="H29" s="2" t="s">
        <v>134</v>
      </c>
      <c r="I29" s="2">
        <v>220000</v>
      </c>
      <c r="J29" s="2">
        <v>31186</v>
      </c>
      <c r="K29" s="2" t="s">
        <v>134</v>
      </c>
      <c r="L29" s="2" t="s">
        <v>134</v>
      </c>
      <c r="M29" s="2">
        <v>125000</v>
      </c>
      <c r="N29" s="2" t="s">
        <v>134</v>
      </c>
      <c r="O29" s="2">
        <v>80000</v>
      </c>
      <c r="P29" s="2">
        <v>950000</v>
      </c>
      <c r="Q29" s="2">
        <v>5100</v>
      </c>
      <c r="R29" s="2">
        <v>142670</v>
      </c>
      <c r="S29" s="2">
        <v>86969</v>
      </c>
      <c r="T29" s="2">
        <v>221164</v>
      </c>
      <c r="U29" s="2">
        <v>454107</v>
      </c>
      <c r="V29" s="2">
        <v>9723</v>
      </c>
      <c r="W29">
        <v>3</v>
      </c>
      <c r="X29" s="2">
        <v>469253</v>
      </c>
      <c r="Y29" s="2">
        <v>50000</v>
      </c>
      <c r="Z29" s="2">
        <v>251705</v>
      </c>
      <c r="AA29" s="2">
        <v>393800</v>
      </c>
      <c r="AB29" s="2">
        <v>6895000</v>
      </c>
    </row>
    <row r="30" spans="1:29" x14ac:dyDescent="0.7">
      <c r="A30" t="s">
        <v>10</v>
      </c>
      <c r="B30" t="s">
        <v>160</v>
      </c>
      <c r="C30" s="2">
        <v>3390553</v>
      </c>
      <c r="D30" s="2">
        <v>120000</v>
      </c>
      <c r="E30" s="2">
        <v>10000</v>
      </c>
      <c r="F30" s="2">
        <v>11000</v>
      </c>
      <c r="G30" s="2">
        <v>10000</v>
      </c>
      <c r="H30" s="2" t="s">
        <v>134</v>
      </c>
      <c r="I30" s="2">
        <v>230000</v>
      </c>
      <c r="J30" s="2">
        <v>36084</v>
      </c>
      <c r="K30" s="2" t="s">
        <v>134</v>
      </c>
      <c r="L30" s="2" t="s">
        <v>134</v>
      </c>
      <c r="M30" s="2">
        <v>135000</v>
      </c>
      <c r="N30" s="2" t="s">
        <v>134</v>
      </c>
      <c r="O30" s="2">
        <v>24000</v>
      </c>
      <c r="P30" s="2">
        <v>900000</v>
      </c>
      <c r="Q30" s="2">
        <v>4911</v>
      </c>
      <c r="R30" s="2">
        <v>145405</v>
      </c>
      <c r="S30" s="2">
        <v>87268</v>
      </c>
      <c r="T30" s="2">
        <v>260508</v>
      </c>
      <c r="U30" s="2">
        <v>454319</v>
      </c>
      <c r="V30" s="2">
        <v>11132</v>
      </c>
      <c r="W30">
        <v>3</v>
      </c>
      <c r="X30" s="2">
        <v>751580</v>
      </c>
      <c r="Y30" s="2">
        <v>60000</v>
      </c>
      <c r="Z30" s="2">
        <v>287937</v>
      </c>
      <c r="AA30" s="2">
        <v>347300</v>
      </c>
      <c r="AB30" s="2">
        <v>7277000</v>
      </c>
    </row>
    <row r="31" spans="1:29" x14ac:dyDescent="0.7">
      <c r="A31" t="s">
        <v>9</v>
      </c>
      <c r="B31" t="s">
        <v>161</v>
      </c>
      <c r="C31" s="2">
        <v>3378476</v>
      </c>
      <c r="D31" s="2">
        <v>120000</v>
      </c>
      <c r="E31" s="2">
        <v>13000</v>
      </c>
      <c r="F31" s="2">
        <v>13000</v>
      </c>
      <c r="G31" s="2">
        <v>10000</v>
      </c>
      <c r="H31" s="2" t="s">
        <v>134</v>
      </c>
      <c r="I31" s="2">
        <v>220000</v>
      </c>
      <c r="J31" s="2">
        <v>33720</v>
      </c>
      <c r="K31" s="2" t="s">
        <v>134</v>
      </c>
      <c r="L31" s="2" t="s">
        <v>134</v>
      </c>
      <c r="M31" s="2">
        <v>120000</v>
      </c>
      <c r="N31" s="2" t="s">
        <v>134</v>
      </c>
      <c r="O31" s="2">
        <v>36300</v>
      </c>
      <c r="P31" s="2">
        <v>975000</v>
      </c>
      <c r="Q31" s="2">
        <v>4460</v>
      </c>
      <c r="R31" s="2">
        <v>145348</v>
      </c>
      <c r="S31" s="2">
        <v>88681</v>
      </c>
      <c r="T31" s="2">
        <v>246694</v>
      </c>
      <c r="U31" s="2">
        <v>491391</v>
      </c>
      <c r="V31" s="2">
        <v>11372</v>
      </c>
      <c r="W31">
        <v>3</v>
      </c>
      <c r="X31" s="2">
        <v>615416</v>
      </c>
      <c r="Y31" s="2">
        <v>60000</v>
      </c>
      <c r="Z31" s="2">
        <v>278539</v>
      </c>
      <c r="AA31" s="2">
        <v>371600</v>
      </c>
      <c r="AB31" s="2">
        <v>7233000</v>
      </c>
    </row>
    <row r="32" spans="1:29" x14ac:dyDescent="0.7">
      <c r="A32" t="s">
        <v>8</v>
      </c>
      <c r="B32" t="s">
        <v>162</v>
      </c>
      <c r="C32" s="2">
        <v>3381331</v>
      </c>
      <c r="D32" s="2">
        <v>107000</v>
      </c>
      <c r="E32" s="2">
        <v>16000</v>
      </c>
      <c r="F32" s="2">
        <v>12000</v>
      </c>
      <c r="G32" s="2">
        <v>3000</v>
      </c>
      <c r="H32" s="2" t="s">
        <v>134</v>
      </c>
      <c r="I32" s="2">
        <v>215000</v>
      </c>
      <c r="J32" s="2">
        <v>34337</v>
      </c>
      <c r="K32" s="2" t="s">
        <v>134</v>
      </c>
      <c r="L32" s="2" t="s">
        <v>134</v>
      </c>
      <c r="M32" s="2">
        <v>100001</v>
      </c>
      <c r="N32" s="2" t="s">
        <v>134</v>
      </c>
      <c r="O32" s="2">
        <v>32300</v>
      </c>
      <c r="P32" s="2">
        <v>860000</v>
      </c>
      <c r="Q32" s="2">
        <v>4281</v>
      </c>
      <c r="R32" s="2">
        <v>136483</v>
      </c>
      <c r="S32" s="2">
        <v>94490</v>
      </c>
      <c r="T32" s="2">
        <v>211177</v>
      </c>
      <c r="U32" s="2">
        <v>380279</v>
      </c>
      <c r="V32" s="2">
        <v>72355</v>
      </c>
      <c r="W32">
        <v>3</v>
      </c>
      <c r="X32" s="2">
        <v>385646</v>
      </c>
      <c r="Y32" s="2">
        <v>60000</v>
      </c>
      <c r="Z32" s="2">
        <v>269017</v>
      </c>
      <c r="AA32" s="2">
        <v>304300</v>
      </c>
      <c r="AB32" s="2">
        <v>6679000</v>
      </c>
    </row>
    <row r="33" spans="1:29" x14ac:dyDescent="0.7">
      <c r="A33" t="s">
        <v>7</v>
      </c>
      <c r="B33" t="s">
        <v>163</v>
      </c>
      <c r="C33" s="2">
        <v>3169813</v>
      </c>
      <c r="D33" s="2">
        <v>120000</v>
      </c>
      <c r="E33" s="2">
        <v>15000</v>
      </c>
      <c r="F33" s="2">
        <v>6000</v>
      </c>
      <c r="G33" s="2">
        <v>3000</v>
      </c>
      <c r="H33" s="2" t="s">
        <v>134</v>
      </c>
      <c r="I33" s="2">
        <v>215000</v>
      </c>
      <c r="J33" s="2">
        <v>32164</v>
      </c>
      <c r="K33" s="2" t="s">
        <v>134</v>
      </c>
      <c r="L33" s="2" t="s">
        <v>134</v>
      </c>
      <c r="M33" s="2">
        <v>60000</v>
      </c>
      <c r="N33" s="2" t="s">
        <v>134</v>
      </c>
      <c r="O33" s="2">
        <v>71892</v>
      </c>
      <c r="P33" s="2">
        <v>1000000</v>
      </c>
      <c r="Q33" s="2">
        <v>4416</v>
      </c>
      <c r="R33" s="2">
        <v>134079</v>
      </c>
      <c r="S33" s="2">
        <v>96386</v>
      </c>
      <c r="T33" s="2">
        <v>523142</v>
      </c>
      <c r="U33" s="2">
        <v>497944</v>
      </c>
      <c r="V33" s="2">
        <v>14425</v>
      </c>
      <c r="W33">
        <v>3</v>
      </c>
      <c r="X33" s="2">
        <v>114793</v>
      </c>
      <c r="Y33" s="2">
        <v>100000</v>
      </c>
      <c r="Z33" s="2">
        <v>255043</v>
      </c>
      <c r="AA33" s="2">
        <v>636900</v>
      </c>
      <c r="AB33" s="2">
        <v>7070000</v>
      </c>
    </row>
    <row r="34" spans="1:29" x14ac:dyDescent="0.7">
      <c r="A34" t="s">
        <v>6</v>
      </c>
      <c r="B34" t="s">
        <v>164</v>
      </c>
      <c r="C34" s="2">
        <v>3186935</v>
      </c>
      <c r="D34" s="2">
        <v>110000</v>
      </c>
      <c r="E34" s="2">
        <v>12000</v>
      </c>
      <c r="F34" s="2">
        <v>5800</v>
      </c>
      <c r="G34" s="2">
        <v>2800</v>
      </c>
      <c r="H34" s="2" t="s">
        <v>134</v>
      </c>
      <c r="I34" s="2">
        <v>195000</v>
      </c>
      <c r="J34" s="2">
        <v>30478</v>
      </c>
      <c r="K34" s="2" t="s">
        <v>134</v>
      </c>
      <c r="L34" s="2" t="s">
        <v>134</v>
      </c>
      <c r="M34" s="2">
        <v>55000</v>
      </c>
      <c r="N34" s="2" t="s">
        <v>134</v>
      </c>
      <c r="O34" s="2">
        <v>55000</v>
      </c>
      <c r="P34" s="2">
        <v>1120000</v>
      </c>
      <c r="Q34" s="2">
        <v>4279</v>
      </c>
      <c r="R34" s="2">
        <v>130252</v>
      </c>
      <c r="S34" s="2">
        <v>93037</v>
      </c>
      <c r="T34" s="2">
        <v>558355</v>
      </c>
      <c r="U34" s="2">
        <v>453418</v>
      </c>
      <c r="V34" s="2">
        <v>10103</v>
      </c>
      <c r="W34">
        <v>3</v>
      </c>
      <c r="X34" s="2">
        <v>209588</v>
      </c>
      <c r="Y34" s="2">
        <v>60000</v>
      </c>
      <c r="Z34" s="2">
        <v>247452</v>
      </c>
      <c r="AA34" s="2">
        <v>476500</v>
      </c>
      <c r="AB34" s="2">
        <v>7016000</v>
      </c>
    </row>
    <row r="35" spans="1:29" x14ac:dyDescent="0.7">
      <c r="A35" t="s">
        <v>5</v>
      </c>
      <c r="B35" t="s">
        <v>165</v>
      </c>
      <c r="C35" s="2">
        <v>3037979</v>
      </c>
      <c r="D35" s="2">
        <v>110000</v>
      </c>
      <c r="E35" s="2">
        <v>11000</v>
      </c>
      <c r="F35" s="2">
        <v>7200</v>
      </c>
      <c r="G35" s="2">
        <v>2300</v>
      </c>
      <c r="H35" s="2" t="s">
        <v>134</v>
      </c>
      <c r="I35" s="2">
        <v>222000</v>
      </c>
      <c r="J35" s="2">
        <v>29836</v>
      </c>
      <c r="K35" s="2" t="s">
        <v>134</v>
      </c>
      <c r="L35" s="2" t="s">
        <v>134</v>
      </c>
      <c r="M35" s="2">
        <v>60000</v>
      </c>
      <c r="N35" s="2" t="s">
        <v>134</v>
      </c>
      <c r="O35" s="2">
        <v>12000</v>
      </c>
      <c r="P35" s="2">
        <v>1190000</v>
      </c>
      <c r="Q35" s="2">
        <v>4199</v>
      </c>
      <c r="R35" s="2">
        <v>124585</v>
      </c>
      <c r="S35" s="2">
        <v>78194</v>
      </c>
      <c r="T35" s="2">
        <v>499033</v>
      </c>
      <c r="U35" s="2">
        <v>376589</v>
      </c>
      <c r="V35" s="2">
        <v>4771</v>
      </c>
      <c r="W35">
        <v>74</v>
      </c>
      <c r="X35" s="2">
        <v>422371</v>
      </c>
      <c r="Y35" s="2">
        <v>60000</v>
      </c>
      <c r="Z35" s="2">
        <v>253369</v>
      </c>
      <c r="AA35" s="2">
        <v>446500</v>
      </c>
      <c r="AB35" s="2">
        <v>6952000</v>
      </c>
    </row>
    <row r="36" spans="1:29" x14ac:dyDescent="0.7">
      <c r="A36" t="s">
        <v>4</v>
      </c>
      <c r="B36" t="s">
        <v>166</v>
      </c>
      <c r="C36" s="2">
        <v>3026146</v>
      </c>
      <c r="D36" s="2">
        <v>105000</v>
      </c>
      <c r="E36" s="2">
        <v>9500</v>
      </c>
      <c r="F36" s="2">
        <v>7200</v>
      </c>
      <c r="G36" s="2">
        <v>1800</v>
      </c>
      <c r="H36" s="2" t="s">
        <v>134</v>
      </c>
      <c r="I36" s="2">
        <v>218000</v>
      </c>
      <c r="J36" s="2">
        <v>34992</v>
      </c>
      <c r="K36" s="2" t="s">
        <v>134</v>
      </c>
      <c r="L36" s="2" t="s">
        <v>134</v>
      </c>
      <c r="M36" s="2">
        <v>60000</v>
      </c>
      <c r="N36" s="2" t="s">
        <v>134</v>
      </c>
      <c r="O36" s="2">
        <v>10000</v>
      </c>
      <c r="P36" s="2">
        <v>1170000</v>
      </c>
      <c r="Q36" s="2">
        <v>4281</v>
      </c>
      <c r="R36" s="2">
        <v>119340</v>
      </c>
      <c r="S36" s="2">
        <v>84084</v>
      </c>
      <c r="T36" s="2">
        <v>509902</v>
      </c>
      <c r="U36" s="2">
        <v>400427</v>
      </c>
      <c r="V36" s="2">
        <v>3273</v>
      </c>
      <c r="W36">
        <v>3</v>
      </c>
      <c r="X36" s="2">
        <v>388328</v>
      </c>
      <c r="Y36" s="2">
        <v>60000</v>
      </c>
      <c r="Z36" s="2">
        <v>251124</v>
      </c>
      <c r="AA36" s="2">
        <v>432600</v>
      </c>
      <c r="AB36" s="2">
        <v>6896000</v>
      </c>
    </row>
    <row r="37" spans="1:29" x14ac:dyDescent="0.7">
      <c r="A37" t="s">
        <v>3</v>
      </c>
      <c r="B37" t="s">
        <v>167</v>
      </c>
      <c r="C37" s="2">
        <v>3024585</v>
      </c>
      <c r="D37" s="2">
        <v>96000</v>
      </c>
      <c r="E37" s="2">
        <v>9000</v>
      </c>
      <c r="F37" s="2">
        <v>8300</v>
      </c>
      <c r="G37" s="2">
        <v>2000</v>
      </c>
      <c r="H37" s="2" t="s">
        <v>134</v>
      </c>
      <c r="I37" s="2">
        <v>299000</v>
      </c>
      <c r="J37" s="2">
        <v>34999</v>
      </c>
      <c r="K37" s="2" t="s">
        <v>134</v>
      </c>
      <c r="L37" s="2" t="s">
        <v>134</v>
      </c>
      <c r="M37" s="2">
        <v>50000</v>
      </c>
      <c r="N37" s="2" t="s">
        <v>134</v>
      </c>
      <c r="O37" s="2">
        <v>10000</v>
      </c>
      <c r="P37" s="2">
        <v>1080000</v>
      </c>
      <c r="Q37" s="2">
        <v>4128</v>
      </c>
      <c r="R37" s="2">
        <v>87457</v>
      </c>
      <c r="S37" s="2">
        <v>101802</v>
      </c>
      <c r="T37" s="2">
        <v>608010</v>
      </c>
      <c r="U37" s="2">
        <v>438001</v>
      </c>
      <c r="V37" s="2">
        <v>4728</v>
      </c>
      <c r="W37" s="2">
        <v>1003</v>
      </c>
      <c r="X37" s="2">
        <v>495488</v>
      </c>
      <c r="Y37" s="2">
        <v>60000</v>
      </c>
      <c r="Z37" s="2">
        <v>255999</v>
      </c>
      <c r="AA37" s="2">
        <v>417500</v>
      </c>
      <c r="AB37" s="2">
        <v>7088000</v>
      </c>
    </row>
    <row r="38" spans="1:29" x14ac:dyDescent="0.7">
      <c r="A38" t="s">
        <v>2</v>
      </c>
      <c r="B38" t="s">
        <v>168</v>
      </c>
      <c r="C38" s="3">
        <v>2925715</v>
      </c>
      <c r="D38" s="3">
        <v>93000</v>
      </c>
      <c r="E38" s="3">
        <v>8200</v>
      </c>
      <c r="F38" s="3">
        <v>12000</v>
      </c>
      <c r="G38" s="3">
        <v>18000</v>
      </c>
      <c r="H38" s="3" t="s">
        <v>134</v>
      </c>
      <c r="I38" s="3">
        <v>275000</v>
      </c>
      <c r="J38" s="3">
        <v>33000</v>
      </c>
      <c r="K38" s="3" t="s">
        <v>134</v>
      </c>
      <c r="L38" s="3" t="s">
        <v>134</v>
      </c>
      <c r="M38" s="3">
        <v>30000</v>
      </c>
      <c r="N38" s="3" t="s">
        <v>134</v>
      </c>
      <c r="O38" s="3">
        <v>9000</v>
      </c>
      <c r="P38" s="3">
        <v>1000000</v>
      </c>
      <c r="Q38" s="3">
        <v>3508</v>
      </c>
      <c r="R38" s="3">
        <v>75399</v>
      </c>
      <c r="S38" s="3">
        <v>102626</v>
      </c>
      <c r="T38" s="3">
        <v>603916</v>
      </c>
      <c r="U38" s="3">
        <v>440289</v>
      </c>
      <c r="V38" s="3">
        <v>4251</v>
      </c>
      <c r="W38" s="3">
        <v>2003</v>
      </c>
      <c r="X38" s="3">
        <v>628141</v>
      </c>
      <c r="Y38" s="3">
        <v>60000</v>
      </c>
      <c r="Z38" s="3">
        <v>276652</v>
      </c>
      <c r="AA38" s="3">
        <v>444300</v>
      </c>
      <c r="AB38" s="5">
        <v>7045000</v>
      </c>
    </row>
    <row r="39" spans="1:29" x14ac:dyDescent="0.7">
      <c r="A39" t="s">
        <v>1</v>
      </c>
      <c r="B39" t="s">
        <v>169</v>
      </c>
      <c r="C39" s="2">
        <v>3012183</v>
      </c>
      <c r="D39" s="2">
        <v>93000</v>
      </c>
      <c r="E39" s="2">
        <v>7000</v>
      </c>
      <c r="F39" s="2">
        <v>14000</v>
      </c>
      <c r="G39" s="2">
        <v>10000</v>
      </c>
      <c r="H39" s="2" t="s">
        <v>134</v>
      </c>
      <c r="I39" s="2">
        <v>300000</v>
      </c>
      <c r="J39" s="2">
        <v>34000</v>
      </c>
      <c r="K39" s="2" t="s">
        <v>134</v>
      </c>
      <c r="L39" s="2" t="s">
        <v>134</v>
      </c>
      <c r="M39" s="2">
        <v>30000</v>
      </c>
      <c r="N39" s="2" t="s">
        <v>134</v>
      </c>
      <c r="O39" s="2">
        <v>10000</v>
      </c>
      <c r="P39" s="2">
        <v>1154000</v>
      </c>
      <c r="Q39" s="2">
        <v>3631</v>
      </c>
      <c r="R39" s="2">
        <v>75961</v>
      </c>
      <c r="S39" s="2">
        <v>102224</v>
      </c>
      <c r="T39" s="2">
        <v>826861</v>
      </c>
      <c r="U39" s="2">
        <v>937524</v>
      </c>
      <c r="V39" s="2">
        <v>5169</v>
      </c>
      <c r="W39" s="2">
        <v>10003</v>
      </c>
      <c r="X39" s="2">
        <v>293938</v>
      </c>
      <c r="Y39" s="2">
        <v>60000</v>
      </c>
      <c r="Z39" s="2">
        <v>251506</v>
      </c>
      <c r="AA39" s="2">
        <v>502000</v>
      </c>
      <c r="AB39" s="2">
        <v>7733000</v>
      </c>
    </row>
    <row r="40" spans="1:29" x14ac:dyDescent="0.7">
      <c r="A40" t="s">
        <v>0</v>
      </c>
      <c r="B40" t="s">
        <v>135</v>
      </c>
      <c r="C40" s="2">
        <v>3016453</v>
      </c>
      <c r="D40" s="2">
        <v>93000</v>
      </c>
      <c r="E40" s="2">
        <v>3000</v>
      </c>
      <c r="F40" s="2">
        <v>15000</v>
      </c>
      <c r="G40" s="2">
        <v>10000</v>
      </c>
      <c r="H40" s="2" t="s">
        <v>134</v>
      </c>
      <c r="I40" s="2">
        <v>330000</v>
      </c>
      <c r="J40" s="2">
        <v>32000</v>
      </c>
      <c r="K40" s="2" t="s">
        <v>134</v>
      </c>
      <c r="L40" s="2" t="s">
        <v>134</v>
      </c>
      <c r="M40" s="2">
        <v>35000</v>
      </c>
      <c r="N40" s="2" t="s">
        <v>134</v>
      </c>
      <c r="O40" s="2">
        <v>10000</v>
      </c>
      <c r="P40" s="2">
        <v>1100000</v>
      </c>
      <c r="Q40" s="2">
        <v>3617</v>
      </c>
      <c r="R40" s="2">
        <v>68603</v>
      </c>
      <c r="S40" s="2">
        <v>112698</v>
      </c>
      <c r="T40" s="2">
        <v>800132</v>
      </c>
      <c r="U40" s="2">
        <v>443021</v>
      </c>
      <c r="V40" s="2">
        <v>4910</v>
      </c>
      <c r="W40" s="2">
        <v>11003</v>
      </c>
      <c r="X40" s="2">
        <v>483730</v>
      </c>
      <c r="Y40" s="2">
        <v>60000</v>
      </c>
      <c r="Z40" s="2">
        <v>268333</v>
      </c>
      <c r="AA40" s="2">
        <v>394500</v>
      </c>
      <c r="AB40" s="2">
        <v>7295000</v>
      </c>
    </row>
    <row r="41" spans="1:29" x14ac:dyDescent="0.7">
      <c r="A41" s="16" t="s">
        <v>170</v>
      </c>
      <c r="B41" t="s">
        <v>171</v>
      </c>
      <c r="C41" s="2">
        <v>2992720</v>
      </c>
      <c r="D41" s="2">
        <v>93000</v>
      </c>
      <c r="E41" s="2">
        <v>5000</v>
      </c>
      <c r="F41" s="2">
        <v>15000</v>
      </c>
      <c r="G41" s="2">
        <v>10000</v>
      </c>
      <c r="H41" s="2" t="s">
        <v>134</v>
      </c>
      <c r="I41" s="2">
        <v>400000</v>
      </c>
      <c r="J41" s="2">
        <v>32000</v>
      </c>
      <c r="K41" s="2" t="s">
        <v>134</v>
      </c>
      <c r="L41" s="2" t="s">
        <v>134</v>
      </c>
      <c r="M41" s="2">
        <v>40000</v>
      </c>
      <c r="N41" t="s">
        <v>134</v>
      </c>
      <c r="O41" s="2">
        <v>11000</v>
      </c>
      <c r="P41" s="2">
        <v>1100000</v>
      </c>
      <c r="Q41" s="2">
        <v>3244</v>
      </c>
      <c r="R41" s="2">
        <v>69159</v>
      </c>
      <c r="S41" s="2">
        <v>103899</v>
      </c>
      <c r="T41" s="2">
        <v>780437</v>
      </c>
      <c r="U41" s="2">
        <v>501692</v>
      </c>
      <c r="V41" s="2">
        <v>3244</v>
      </c>
      <c r="W41" s="2">
        <v>50003</v>
      </c>
      <c r="X41" s="2">
        <v>462704</v>
      </c>
      <c r="Y41" s="2">
        <v>60000</v>
      </c>
      <c r="Z41" s="2">
        <v>245398</v>
      </c>
      <c r="AA41" s="2">
        <v>752500</v>
      </c>
      <c r="AB41" s="2">
        <v>7731000</v>
      </c>
    </row>
    <row r="42" spans="1:29" x14ac:dyDescent="0.7">
      <c r="A42" s="16" t="s">
        <v>174</v>
      </c>
      <c r="B42" t="s">
        <v>172</v>
      </c>
      <c r="C42" s="2">
        <v>2995876</v>
      </c>
      <c r="D42" s="2">
        <v>93996</v>
      </c>
      <c r="E42" s="2">
        <v>5000</v>
      </c>
      <c r="F42" s="2">
        <v>15000</v>
      </c>
      <c r="G42" s="2">
        <v>15000</v>
      </c>
      <c r="H42" s="2" t="s">
        <v>134</v>
      </c>
      <c r="I42" s="2">
        <v>460000</v>
      </c>
      <c r="J42" s="2">
        <v>32000</v>
      </c>
      <c r="K42" s="2" t="s">
        <v>134</v>
      </c>
      <c r="L42" s="2" t="s">
        <v>134</v>
      </c>
      <c r="M42" s="2">
        <v>25000</v>
      </c>
      <c r="N42" s="2">
        <v>10000</v>
      </c>
      <c r="O42" s="2">
        <v>40000</v>
      </c>
      <c r="P42" s="2">
        <v>1100000</v>
      </c>
      <c r="Q42" s="2">
        <v>3005</v>
      </c>
      <c r="R42" s="2">
        <v>36091</v>
      </c>
      <c r="S42" s="2">
        <v>101116</v>
      </c>
      <c r="T42" s="2">
        <v>770647</v>
      </c>
      <c r="U42" s="2">
        <v>527555</v>
      </c>
      <c r="V42" s="2">
        <v>3111</v>
      </c>
      <c r="W42" s="2">
        <v>50003</v>
      </c>
      <c r="X42" s="2">
        <v>472249</v>
      </c>
      <c r="Y42" s="2">
        <v>60000</v>
      </c>
      <c r="Z42" s="2">
        <v>247851</v>
      </c>
      <c r="AA42" s="2">
        <v>595500</v>
      </c>
      <c r="AB42" s="2">
        <v>7659000</v>
      </c>
    </row>
    <row r="43" spans="1:29" x14ac:dyDescent="0.7">
      <c r="A43" s="16" t="s">
        <v>175</v>
      </c>
      <c r="B43" t="s">
        <v>173</v>
      </c>
      <c r="C43" s="2">
        <v>3011308</v>
      </c>
      <c r="D43" s="2">
        <v>96000</v>
      </c>
      <c r="E43" s="2">
        <v>3000</v>
      </c>
      <c r="F43" s="2">
        <v>15000</v>
      </c>
      <c r="G43" s="2">
        <v>15000</v>
      </c>
      <c r="H43" s="2">
        <v>8000</v>
      </c>
      <c r="I43" s="2">
        <v>560000</v>
      </c>
      <c r="J43" s="2">
        <v>32000</v>
      </c>
      <c r="K43" s="2" t="s">
        <v>134</v>
      </c>
      <c r="L43" s="2" t="s">
        <v>134</v>
      </c>
      <c r="M43" s="2">
        <v>1</v>
      </c>
      <c r="N43" s="2">
        <v>45000</v>
      </c>
      <c r="O43" s="2">
        <v>18600</v>
      </c>
      <c r="P43" s="2">
        <v>1200000</v>
      </c>
      <c r="Q43" s="2">
        <v>2794</v>
      </c>
      <c r="R43" s="2">
        <v>12369</v>
      </c>
      <c r="S43" s="2">
        <v>68225</v>
      </c>
      <c r="T43" s="2">
        <v>585413</v>
      </c>
      <c r="U43" s="2">
        <v>515856</v>
      </c>
      <c r="V43" s="2">
        <v>2879</v>
      </c>
      <c r="W43" s="2">
        <v>100004</v>
      </c>
      <c r="X43" s="2">
        <v>479234</v>
      </c>
      <c r="Y43" s="2">
        <v>60000</v>
      </c>
      <c r="Z43" s="2">
        <v>263017</v>
      </c>
      <c r="AA43" s="2">
        <v>446300</v>
      </c>
      <c r="AB43" s="2">
        <v>7540000</v>
      </c>
    </row>
    <row r="44" spans="1:29" x14ac:dyDescent="0.7">
      <c r="A44" s="16" t="s">
        <v>186</v>
      </c>
      <c r="B44" t="s">
        <v>187</v>
      </c>
      <c r="C44" s="2">
        <v>2814407</v>
      </c>
      <c r="D44" s="2">
        <v>96116</v>
      </c>
      <c r="E44" s="2">
        <v>3000</v>
      </c>
      <c r="F44" s="2">
        <v>15000</v>
      </c>
      <c r="G44" s="2">
        <v>15000</v>
      </c>
      <c r="H44" s="2">
        <v>8000</v>
      </c>
      <c r="I44" s="2">
        <v>510000</v>
      </c>
      <c r="J44" s="2">
        <v>23000</v>
      </c>
      <c r="K44" s="2" t="s">
        <v>134</v>
      </c>
      <c r="L44" s="2" t="s">
        <v>134</v>
      </c>
      <c r="M44" s="2" t="s">
        <v>134</v>
      </c>
      <c r="N44" s="1">
        <v>30000</v>
      </c>
      <c r="O44" s="1">
        <v>18001</v>
      </c>
      <c r="P44" s="1">
        <v>1300000</v>
      </c>
      <c r="Q44" s="1">
        <v>2698</v>
      </c>
      <c r="R44" s="1">
        <v>12293</v>
      </c>
      <c r="S44" s="1">
        <v>115889</v>
      </c>
      <c r="T44" s="1">
        <v>759136</v>
      </c>
      <c r="U44" s="1">
        <v>525422</v>
      </c>
      <c r="V44" s="1">
        <v>2818</v>
      </c>
      <c r="W44" s="1">
        <v>120004</v>
      </c>
      <c r="X44" s="1">
        <v>494679</v>
      </c>
      <c r="Y44" s="1">
        <v>60000</v>
      </c>
      <c r="Z44" s="1">
        <v>236137</v>
      </c>
      <c r="AA44" s="1">
        <v>575400</v>
      </c>
      <c r="AB44" s="1">
        <v>7737000</v>
      </c>
      <c r="AC44" s="2"/>
    </row>
    <row r="45" spans="1:29" x14ac:dyDescent="0.7">
      <c r="A45" s="16" t="s">
        <v>188</v>
      </c>
      <c r="B45" t="s">
        <v>190</v>
      </c>
      <c r="C45" s="19">
        <v>2855802</v>
      </c>
      <c r="D45" s="2">
        <v>96760</v>
      </c>
      <c r="E45" s="2">
        <v>3000</v>
      </c>
      <c r="F45" s="2">
        <v>17000</v>
      </c>
      <c r="G45" s="2">
        <v>14500</v>
      </c>
      <c r="H45" s="2">
        <v>12000</v>
      </c>
      <c r="I45" s="2">
        <v>540000</v>
      </c>
      <c r="J45" s="2">
        <v>26000</v>
      </c>
      <c r="K45" s="2" t="s">
        <v>134</v>
      </c>
      <c r="L45" s="2" t="s">
        <v>134</v>
      </c>
      <c r="M45" s="2" t="s">
        <v>134</v>
      </c>
      <c r="N45" s="2">
        <v>19000</v>
      </c>
      <c r="O45" s="2">
        <v>18001</v>
      </c>
      <c r="P45" s="2">
        <v>1400000</v>
      </c>
      <c r="Q45" s="2">
        <v>2575</v>
      </c>
      <c r="R45" s="2">
        <v>14553</v>
      </c>
      <c r="S45" s="2">
        <v>107056</v>
      </c>
      <c r="T45" s="2">
        <v>1248232</v>
      </c>
      <c r="U45" s="2">
        <v>553437</v>
      </c>
      <c r="V45" s="2">
        <v>2534</v>
      </c>
      <c r="W45" s="2">
        <v>121504</v>
      </c>
      <c r="X45" s="2">
        <v>310889</v>
      </c>
      <c r="Y45" s="2">
        <v>60000</v>
      </c>
      <c r="Z45" s="2">
        <v>261757</v>
      </c>
      <c r="AA45" s="2">
        <v>790400</v>
      </c>
      <c r="AB45" s="2">
        <v>8475000</v>
      </c>
      <c r="AC45" s="2"/>
    </row>
    <row r="46" spans="1:29" x14ac:dyDescent="0.7">
      <c r="A46" s="16" t="s">
        <v>189</v>
      </c>
      <c r="B46" t="s">
        <v>191</v>
      </c>
      <c r="C46" s="2">
        <v>2838662</v>
      </c>
      <c r="D46" s="2">
        <v>98292</v>
      </c>
      <c r="E46" s="2">
        <v>2000</v>
      </c>
      <c r="F46" s="2">
        <v>20000</v>
      </c>
      <c r="G46" s="2">
        <v>20000</v>
      </c>
      <c r="H46" s="2">
        <v>20000</v>
      </c>
      <c r="I46" s="2">
        <v>520000</v>
      </c>
      <c r="J46" s="2">
        <v>29000</v>
      </c>
      <c r="K46" s="2" t="s">
        <v>134</v>
      </c>
      <c r="L46" s="2" t="s">
        <v>134</v>
      </c>
      <c r="M46" s="2" t="s">
        <v>134</v>
      </c>
      <c r="N46" s="2">
        <v>18000</v>
      </c>
      <c r="O46" s="2">
        <v>18001</v>
      </c>
      <c r="P46" s="2">
        <v>1600000</v>
      </c>
      <c r="Q46" s="2">
        <v>2432</v>
      </c>
      <c r="R46" s="2">
        <v>13739</v>
      </c>
      <c r="S46" s="2">
        <v>102258</v>
      </c>
      <c r="T46" s="2">
        <v>679825</v>
      </c>
      <c r="U46" s="2">
        <v>574966</v>
      </c>
      <c r="V46" s="2">
        <v>2625</v>
      </c>
      <c r="W46" s="2">
        <v>123004</v>
      </c>
      <c r="X46" s="2">
        <v>624783</v>
      </c>
      <c r="Y46" s="2">
        <v>60000</v>
      </c>
      <c r="Z46" s="2">
        <v>263613</v>
      </c>
      <c r="AA46" s="2">
        <v>417800</v>
      </c>
      <c r="AB46" s="2">
        <v>8049000</v>
      </c>
      <c r="AC46" s="2"/>
    </row>
    <row r="47" spans="1:29" x14ac:dyDescent="0.7">
      <c r="C47" s="2"/>
      <c r="K47" s="2"/>
      <c r="L47" s="2"/>
    </row>
    <row r="48" spans="1:29" x14ac:dyDescent="0.7">
      <c r="C48" s="2"/>
    </row>
    <row r="49" spans="3:3" x14ac:dyDescent="0.7">
      <c r="C49" s="2"/>
    </row>
    <row r="50" spans="3:3" x14ac:dyDescent="0.7">
      <c r="C50" s="2"/>
    </row>
    <row r="51" spans="3:3" x14ac:dyDescent="0.7">
      <c r="C51" s="2"/>
    </row>
    <row r="52" spans="3:3" x14ac:dyDescent="0.7">
      <c r="C52" s="2"/>
    </row>
    <row r="53" spans="3:3" x14ac:dyDescent="0.7">
      <c r="C53" s="2"/>
    </row>
    <row r="54" spans="3:3" x14ac:dyDescent="0.7">
      <c r="C54" s="2"/>
    </row>
    <row r="55" spans="3:3" x14ac:dyDescent="0.7">
      <c r="C55" s="2"/>
    </row>
    <row r="56" spans="3:3" x14ac:dyDescent="0.7">
      <c r="C56" s="2"/>
    </row>
    <row r="57" spans="3:3" x14ac:dyDescent="0.7">
      <c r="C57" s="2"/>
    </row>
    <row r="58" spans="3:3" x14ac:dyDescent="0.7">
      <c r="C58" s="2"/>
    </row>
    <row r="59" spans="3:3" x14ac:dyDescent="0.7">
      <c r="C59" s="2"/>
    </row>
    <row r="60" spans="3:3" x14ac:dyDescent="0.7">
      <c r="C60" s="2"/>
    </row>
    <row r="61" spans="3:3" x14ac:dyDescent="0.7">
      <c r="C61" s="2"/>
    </row>
    <row r="62" spans="3:3" x14ac:dyDescent="0.7">
      <c r="C62" s="2"/>
    </row>
    <row r="63" spans="3:3" x14ac:dyDescent="0.7">
      <c r="C63" s="2"/>
    </row>
    <row r="64" spans="3:3" x14ac:dyDescent="0.7">
      <c r="C64" s="2"/>
    </row>
    <row r="65" spans="3:3" x14ac:dyDescent="0.7">
      <c r="C65" s="2"/>
    </row>
    <row r="66" spans="3:3" x14ac:dyDescent="0.7">
      <c r="C66" s="2"/>
    </row>
    <row r="67" spans="3:3" x14ac:dyDescent="0.7">
      <c r="C67" s="2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6" sqref="C46"/>
    </sheetView>
  </sheetViews>
  <sheetFormatPr defaultRowHeight="17.649999999999999" x14ac:dyDescent="0.7"/>
  <cols>
    <col min="1" max="1" width="10.6875" bestFit="1" customWidth="1"/>
    <col min="2" max="2" width="10.6875" customWidth="1"/>
    <col min="3" max="5" width="9.5" bestFit="1" customWidth="1"/>
    <col min="6" max="6" width="8.875" bestFit="1" customWidth="1"/>
    <col min="7" max="9" width="9.5" bestFit="1" customWidth="1"/>
    <col min="10" max="10" width="9.375" customWidth="1"/>
    <col min="11" max="11" width="8.875" bestFit="1" customWidth="1"/>
    <col min="12" max="12" width="9.375" bestFit="1" customWidth="1"/>
    <col min="13" max="14" width="9.5" bestFit="1" customWidth="1"/>
    <col min="15" max="16" width="8.875" bestFit="1" customWidth="1"/>
    <col min="17" max="17" width="9.375" bestFit="1" customWidth="1"/>
    <col min="22" max="22" width="9.375" bestFit="1" customWidth="1"/>
    <col min="26" max="26" width="9.375" bestFit="1" customWidth="1"/>
  </cols>
  <sheetData>
    <row r="1" spans="1:17" x14ac:dyDescent="0.7">
      <c r="B1" s="14" t="s">
        <v>107</v>
      </c>
      <c r="C1" t="s">
        <v>122</v>
      </c>
    </row>
    <row r="2" spans="1:17" x14ac:dyDescent="0.7">
      <c r="B2" s="14" t="s">
        <v>108</v>
      </c>
      <c r="C2" t="s">
        <v>106</v>
      </c>
    </row>
    <row r="3" spans="1:17" x14ac:dyDescent="0.7">
      <c r="A3" s="4"/>
      <c r="B3" s="26" t="s">
        <v>109</v>
      </c>
      <c r="C3" s="29" t="s">
        <v>51</v>
      </c>
      <c r="D3" s="29" t="s">
        <v>50</v>
      </c>
      <c r="E3" s="29" t="s">
        <v>49</v>
      </c>
      <c r="F3" s="29" t="s">
        <v>48</v>
      </c>
      <c r="G3" s="29" t="s">
        <v>47</v>
      </c>
      <c r="H3" s="29" t="s">
        <v>46</v>
      </c>
      <c r="I3" s="29" t="s">
        <v>45</v>
      </c>
      <c r="J3" s="29" t="s">
        <v>44</v>
      </c>
      <c r="K3" s="29" t="s">
        <v>43</v>
      </c>
      <c r="L3" s="29" t="s">
        <v>42</v>
      </c>
      <c r="M3" s="29" t="s">
        <v>41</v>
      </c>
      <c r="N3" s="29" t="s">
        <v>40</v>
      </c>
      <c r="O3" s="29" t="s">
        <v>39</v>
      </c>
      <c r="P3" s="29" t="s">
        <v>38</v>
      </c>
      <c r="Q3" s="29" t="s">
        <v>37</v>
      </c>
    </row>
    <row r="4" spans="1:17" x14ac:dyDescent="0.7">
      <c r="A4" s="4"/>
      <c r="B4" s="26" t="s">
        <v>110</v>
      </c>
      <c r="C4" s="30" t="s">
        <v>121</v>
      </c>
      <c r="D4" s="30" t="s">
        <v>121</v>
      </c>
      <c r="E4" s="30" t="s">
        <v>121</v>
      </c>
      <c r="F4" s="30" t="s">
        <v>121</v>
      </c>
      <c r="G4" s="30" t="s">
        <v>121</v>
      </c>
      <c r="H4" s="30" t="s">
        <v>121</v>
      </c>
      <c r="I4" s="30" t="s">
        <v>121</v>
      </c>
      <c r="J4" s="30" t="s">
        <v>121</v>
      </c>
      <c r="K4" s="30" t="s">
        <v>121</v>
      </c>
      <c r="L4" s="30" t="s">
        <v>121</v>
      </c>
      <c r="M4" s="30" t="s">
        <v>121</v>
      </c>
      <c r="N4" s="30" t="s">
        <v>121</v>
      </c>
      <c r="O4" s="30" t="s">
        <v>121</v>
      </c>
      <c r="P4" s="30" t="s">
        <v>121</v>
      </c>
      <c r="Q4" s="30" t="s">
        <v>121</v>
      </c>
    </row>
    <row r="5" spans="1:17" x14ac:dyDescent="0.7">
      <c r="A5" t="s">
        <v>34</v>
      </c>
      <c r="B5" t="s">
        <v>136</v>
      </c>
      <c r="C5" s="1">
        <v>88717</v>
      </c>
      <c r="D5" s="1">
        <v>459522</v>
      </c>
      <c r="E5" s="1">
        <v>862548</v>
      </c>
      <c r="F5" s="1">
        <v>303696</v>
      </c>
      <c r="G5" s="1">
        <v>20986</v>
      </c>
      <c r="H5" s="1">
        <v>436302</v>
      </c>
      <c r="I5" s="1">
        <v>82855</v>
      </c>
      <c r="J5" s="1">
        <v>799820</v>
      </c>
      <c r="K5" s="1">
        <v>179813</v>
      </c>
      <c r="L5" s="1">
        <v>974848</v>
      </c>
      <c r="M5" s="1">
        <v>2</v>
      </c>
      <c r="N5" s="1">
        <v>347690</v>
      </c>
      <c r="O5" s="1">
        <v>1</v>
      </c>
      <c r="P5" s="1">
        <v>5000</v>
      </c>
      <c r="Q5" s="1">
        <v>4561800</v>
      </c>
    </row>
    <row r="6" spans="1:17" x14ac:dyDescent="0.7">
      <c r="A6" t="s">
        <v>33</v>
      </c>
      <c r="B6" t="s">
        <v>137</v>
      </c>
      <c r="C6" s="1">
        <v>94520</v>
      </c>
      <c r="D6" s="1">
        <v>492777</v>
      </c>
      <c r="E6" s="1">
        <v>906813</v>
      </c>
      <c r="F6" s="1">
        <v>306045</v>
      </c>
      <c r="G6" s="1">
        <v>20988</v>
      </c>
      <c r="H6" s="1">
        <v>492037</v>
      </c>
      <c r="I6" s="1">
        <v>62450</v>
      </c>
      <c r="J6" s="1">
        <v>580313</v>
      </c>
      <c r="K6" s="1">
        <v>178260</v>
      </c>
      <c r="L6" s="1">
        <v>1354240</v>
      </c>
      <c r="M6" s="1">
        <v>2</v>
      </c>
      <c r="N6" s="1">
        <v>383854</v>
      </c>
      <c r="O6" s="1">
        <v>1</v>
      </c>
      <c r="P6" s="1">
        <v>5000</v>
      </c>
      <c r="Q6" s="1">
        <v>4877300</v>
      </c>
    </row>
    <row r="7" spans="1:17" x14ac:dyDescent="0.7">
      <c r="A7" t="s">
        <v>32</v>
      </c>
      <c r="B7" t="s">
        <v>138</v>
      </c>
      <c r="C7" s="1">
        <v>97491</v>
      </c>
      <c r="D7" s="1">
        <v>533570</v>
      </c>
      <c r="E7" s="1">
        <v>953077</v>
      </c>
      <c r="F7" s="1">
        <v>751547</v>
      </c>
      <c r="G7" s="1">
        <v>21187</v>
      </c>
      <c r="H7" s="1">
        <v>637376</v>
      </c>
      <c r="I7" s="1">
        <v>59735</v>
      </c>
      <c r="J7" s="1">
        <v>630692</v>
      </c>
      <c r="K7" s="1">
        <v>219460</v>
      </c>
      <c r="L7" s="1">
        <v>689363</v>
      </c>
      <c r="M7" s="1">
        <v>2</v>
      </c>
      <c r="N7" s="1">
        <v>437499</v>
      </c>
      <c r="O7" s="1">
        <v>1</v>
      </c>
      <c r="P7" s="1">
        <v>5000</v>
      </c>
      <c r="Q7" s="1">
        <v>5036000</v>
      </c>
    </row>
    <row r="8" spans="1:17" x14ac:dyDescent="0.7">
      <c r="A8" t="s">
        <v>31</v>
      </c>
      <c r="B8" t="s">
        <v>139</v>
      </c>
      <c r="C8" s="1">
        <v>101713</v>
      </c>
      <c r="D8" s="1">
        <v>771651</v>
      </c>
      <c r="E8" s="1">
        <v>894584</v>
      </c>
      <c r="F8" s="1">
        <v>381520</v>
      </c>
      <c r="G8" s="1">
        <v>21058</v>
      </c>
      <c r="H8" s="1">
        <v>474665</v>
      </c>
      <c r="I8" s="1">
        <v>71335</v>
      </c>
      <c r="J8" s="1">
        <v>669312</v>
      </c>
      <c r="K8" s="1">
        <v>203812</v>
      </c>
      <c r="L8" s="1">
        <v>796286</v>
      </c>
      <c r="M8" s="1">
        <v>2</v>
      </c>
      <c r="N8" s="1">
        <v>456061</v>
      </c>
      <c r="O8" s="1">
        <v>1</v>
      </c>
      <c r="P8" s="1">
        <v>5000</v>
      </c>
      <c r="Q8" s="1">
        <v>4847000</v>
      </c>
    </row>
    <row r="9" spans="1:17" x14ac:dyDescent="0.7">
      <c r="A9" t="s">
        <v>30</v>
      </c>
      <c r="B9" t="s">
        <v>140</v>
      </c>
      <c r="C9" s="1">
        <v>100189</v>
      </c>
      <c r="D9" s="1">
        <v>773996</v>
      </c>
      <c r="E9" s="1">
        <v>906028</v>
      </c>
      <c r="F9" s="1">
        <v>391730</v>
      </c>
      <c r="G9" s="1">
        <v>21058</v>
      </c>
      <c r="H9" s="1">
        <v>505224</v>
      </c>
      <c r="I9" s="1">
        <v>64576</v>
      </c>
      <c r="J9" s="1">
        <v>720081</v>
      </c>
      <c r="K9" s="1">
        <v>301455</v>
      </c>
      <c r="L9" s="1">
        <v>871771</v>
      </c>
      <c r="M9" s="1">
        <v>2</v>
      </c>
      <c r="N9" s="1">
        <v>455889</v>
      </c>
      <c r="O9" s="1">
        <v>1</v>
      </c>
      <c r="P9" s="1">
        <v>5000</v>
      </c>
      <c r="Q9" s="1">
        <v>5117000</v>
      </c>
    </row>
    <row r="10" spans="1:17" x14ac:dyDescent="0.7">
      <c r="A10" t="s">
        <v>29</v>
      </c>
      <c r="B10" t="s">
        <v>141</v>
      </c>
      <c r="C10" s="1">
        <v>103628</v>
      </c>
      <c r="D10" s="1">
        <v>794026</v>
      </c>
      <c r="E10" s="1">
        <v>942807</v>
      </c>
      <c r="F10" s="1">
        <v>431034</v>
      </c>
      <c r="G10" s="1">
        <v>21028</v>
      </c>
      <c r="H10" s="1">
        <v>405704</v>
      </c>
      <c r="I10" s="1">
        <v>58820</v>
      </c>
      <c r="J10" s="1">
        <v>820941</v>
      </c>
      <c r="K10" s="1">
        <v>220818</v>
      </c>
      <c r="L10" s="1">
        <v>1067088</v>
      </c>
      <c r="M10" s="1">
        <v>2</v>
      </c>
      <c r="N10" s="1">
        <v>445603</v>
      </c>
      <c r="O10" s="1">
        <v>1</v>
      </c>
      <c r="P10" s="1">
        <v>5000</v>
      </c>
      <c r="Q10" s="1">
        <v>5316500</v>
      </c>
    </row>
    <row r="11" spans="1:17" x14ac:dyDescent="0.7">
      <c r="A11" t="s">
        <v>28</v>
      </c>
      <c r="B11" t="s">
        <v>142</v>
      </c>
      <c r="C11" s="1">
        <v>103581</v>
      </c>
      <c r="D11" s="1">
        <v>899412</v>
      </c>
      <c r="E11" s="1">
        <v>985538</v>
      </c>
      <c r="F11" s="1">
        <v>431884</v>
      </c>
      <c r="G11" s="1">
        <v>23006</v>
      </c>
      <c r="H11" s="1">
        <v>782851</v>
      </c>
      <c r="I11" s="1">
        <v>56603</v>
      </c>
      <c r="J11" s="1">
        <v>824501</v>
      </c>
      <c r="K11" s="1">
        <v>250729</v>
      </c>
      <c r="L11" s="1">
        <v>740479</v>
      </c>
      <c r="M11" s="1">
        <v>2</v>
      </c>
      <c r="N11" s="1">
        <v>443413</v>
      </c>
      <c r="O11" s="1">
        <v>1</v>
      </c>
      <c r="P11" s="1">
        <v>5000</v>
      </c>
      <c r="Q11" s="1">
        <v>5547000</v>
      </c>
    </row>
    <row r="12" spans="1:17" x14ac:dyDescent="0.7">
      <c r="A12" t="s">
        <v>27</v>
      </c>
      <c r="B12" t="s">
        <v>143</v>
      </c>
      <c r="C12" s="5">
        <v>105216</v>
      </c>
      <c r="D12" s="5">
        <v>951496</v>
      </c>
      <c r="E12" s="5">
        <v>1053095</v>
      </c>
      <c r="F12" s="5">
        <v>523379</v>
      </c>
      <c r="G12" s="5">
        <v>23141</v>
      </c>
      <c r="H12" s="5">
        <v>646066</v>
      </c>
      <c r="I12" s="5">
        <v>60461</v>
      </c>
      <c r="J12" s="5">
        <v>1186365</v>
      </c>
      <c r="K12" s="5">
        <v>276786</v>
      </c>
      <c r="L12" s="5">
        <v>954866</v>
      </c>
      <c r="M12" s="5">
        <v>2</v>
      </c>
      <c r="N12" s="5">
        <v>462126</v>
      </c>
      <c r="O12" s="5">
        <v>1</v>
      </c>
      <c r="P12" s="5">
        <v>5000</v>
      </c>
      <c r="Q12" s="5">
        <v>6248000</v>
      </c>
    </row>
    <row r="13" spans="1:17" x14ac:dyDescent="0.7">
      <c r="A13" t="s">
        <v>26</v>
      </c>
      <c r="B13" t="s">
        <v>144</v>
      </c>
      <c r="C13" s="1">
        <v>118012</v>
      </c>
      <c r="D13" s="1">
        <v>1685305</v>
      </c>
      <c r="E13" s="1">
        <v>1381704</v>
      </c>
      <c r="F13" s="1">
        <v>568307</v>
      </c>
      <c r="G13" s="1">
        <v>25060</v>
      </c>
      <c r="H13" s="1">
        <v>400398</v>
      </c>
      <c r="I13" s="1">
        <v>104367</v>
      </c>
      <c r="J13" s="1">
        <v>1561202</v>
      </c>
      <c r="K13" s="1">
        <v>316987</v>
      </c>
      <c r="L13" s="1">
        <v>751060</v>
      </c>
      <c r="M13" s="1">
        <v>2</v>
      </c>
      <c r="N13" s="1">
        <v>477294</v>
      </c>
      <c r="O13" s="1">
        <v>13302</v>
      </c>
      <c r="P13" s="1">
        <v>5000</v>
      </c>
      <c r="Q13" s="1">
        <v>7408000</v>
      </c>
    </row>
    <row r="14" spans="1:17" x14ac:dyDescent="0.7">
      <c r="A14" t="s">
        <v>25</v>
      </c>
      <c r="B14" t="s">
        <v>145</v>
      </c>
      <c r="C14" s="1">
        <v>125810</v>
      </c>
      <c r="D14" s="1">
        <v>911443</v>
      </c>
      <c r="E14" s="1">
        <v>1703417</v>
      </c>
      <c r="F14" s="1">
        <v>561948</v>
      </c>
      <c r="G14" s="1">
        <v>30060</v>
      </c>
      <c r="H14" s="1">
        <v>504209</v>
      </c>
      <c r="I14" s="1">
        <v>113382</v>
      </c>
      <c r="J14" s="1">
        <v>2233939</v>
      </c>
      <c r="K14" s="1">
        <v>349769</v>
      </c>
      <c r="L14" s="1">
        <v>1340494</v>
      </c>
      <c r="M14" s="1">
        <v>8031</v>
      </c>
      <c r="N14" s="1">
        <v>524993</v>
      </c>
      <c r="O14" s="1">
        <v>9505</v>
      </c>
      <c r="P14" s="1">
        <v>5000</v>
      </c>
      <c r="Q14" s="1">
        <v>8422000</v>
      </c>
    </row>
    <row r="15" spans="1:17" x14ac:dyDescent="0.7">
      <c r="A15" t="s">
        <v>24</v>
      </c>
      <c r="B15" t="s">
        <v>146</v>
      </c>
      <c r="C15" s="1">
        <v>128089</v>
      </c>
      <c r="D15" s="1">
        <v>845590</v>
      </c>
      <c r="E15" s="1">
        <v>1988957</v>
      </c>
      <c r="F15" s="1">
        <v>727625</v>
      </c>
      <c r="G15" s="1">
        <v>30111</v>
      </c>
      <c r="H15" s="1">
        <v>399511</v>
      </c>
      <c r="I15" s="1">
        <v>119725</v>
      </c>
      <c r="J15" s="1">
        <v>1423646</v>
      </c>
      <c r="K15" s="1">
        <v>380346</v>
      </c>
      <c r="L15" s="1">
        <v>998533</v>
      </c>
      <c r="M15" s="1">
        <v>2</v>
      </c>
      <c r="N15" s="1">
        <v>549067</v>
      </c>
      <c r="O15" s="1">
        <v>9798</v>
      </c>
      <c r="P15" s="1">
        <v>5000</v>
      </c>
      <c r="Q15" s="1">
        <v>7606000</v>
      </c>
    </row>
    <row r="16" spans="1:17" x14ac:dyDescent="0.7">
      <c r="A16" t="s">
        <v>23</v>
      </c>
      <c r="B16" t="s">
        <v>147</v>
      </c>
      <c r="C16" s="1">
        <v>127175</v>
      </c>
      <c r="D16" s="1">
        <v>858057</v>
      </c>
      <c r="E16" s="1">
        <v>2789869</v>
      </c>
      <c r="F16" s="1">
        <v>715211</v>
      </c>
      <c r="G16" s="1">
        <v>35171</v>
      </c>
      <c r="H16" s="1">
        <v>371115</v>
      </c>
      <c r="I16" s="1">
        <v>122667</v>
      </c>
      <c r="J16" s="1">
        <v>1458279</v>
      </c>
      <c r="K16" s="1">
        <v>381824</v>
      </c>
      <c r="L16" s="1">
        <v>1075087</v>
      </c>
      <c r="M16" s="1">
        <v>2</v>
      </c>
      <c r="N16" s="1">
        <v>568292</v>
      </c>
      <c r="O16" s="1">
        <v>11251</v>
      </c>
      <c r="P16" s="1">
        <v>5000</v>
      </c>
      <c r="Q16" s="1">
        <v>8519000</v>
      </c>
    </row>
    <row r="17" spans="1:17" x14ac:dyDescent="0.7">
      <c r="A17" t="s">
        <v>22</v>
      </c>
      <c r="B17" t="s">
        <v>148</v>
      </c>
      <c r="C17" s="1">
        <v>134175</v>
      </c>
      <c r="D17" s="1">
        <v>924181</v>
      </c>
      <c r="E17" s="1">
        <v>2219803</v>
      </c>
      <c r="F17" s="1">
        <v>681524</v>
      </c>
      <c r="G17" s="1">
        <v>35497</v>
      </c>
      <c r="H17" s="1">
        <v>462454</v>
      </c>
      <c r="I17" s="1">
        <v>96574</v>
      </c>
      <c r="J17" s="1">
        <v>1269463</v>
      </c>
      <c r="K17" s="1">
        <v>347416</v>
      </c>
      <c r="L17" s="1">
        <v>1176170</v>
      </c>
      <c r="M17" s="1">
        <v>2</v>
      </c>
      <c r="N17" s="1">
        <v>635740</v>
      </c>
      <c r="O17" s="1">
        <v>10001</v>
      </c>
      <c r="P17" s="1">
        <v>5000</v>
      </c>
      <c r="Q17" s="1">
        <v>7998000</v>
      </c>
    </row>
    <row r="18" spans="1:17" x14ac:dyDescent="0.7">
      <c r="A18" t="s">
        <v>21</v>
      </c>
      <c r="B18" t="s">
        <v>149</v>
      </c>
      <c r="C18" s="1">
        <v>131370</v>
      </c>
      <c r="D18" s="1">
        <v>906659</v>
      </c>
      <c r="E18" s="1">
        <v>2143583</v>
      </c>
      <c r="F18" s="1">
        <v>740643</v>
      </c>
      <c r="G18" s="1">
        <v>43330</v>
      </c>
      <c r="H18" s="1">
        <v>474432</v>
      </c>
      <c r="I18" s="1">
        <v>128675</v>
      </c>
      <c r="J18" s="1">
        <v>1114163</v>
      </c>
      <c r="K18" s="1">
        <v>376336</v>
      </c>
      <c r="L18" s="1">
        <v>1089769</v>
      </c>
      <c r="M18" s="1">
        <v>2</v>
      </c>
      <c r="N18" s="1">
        <v>716037</v>
      </c>
      <c r="O18" s="1">
        <v>19001</v>
      </c>
      <c r="P18" s="1">
        <v>5000</v>
      </c>
      <c r="Q18" s="1">
        <v>7889000</v>
      </c>
    </row>
    <row r="19" spans="1:17" x14ac:dyDescent="0.7">
      <c r="A19" t="s">
        <v>20</v>
      </c>
      <c r="B19" t="s">
        <v>150</v>
      </c>
      <c r="C19" s="1">
        <v>134818</v>
      </c>
      <c r="D19" s="1">
        <v>945805</v>
      </c>
      <c r="E19" s="1">
        <v>2047727</v>
      </c>
      <c r="F19" s="1">
        <v>793499</v>
      </c>
      <c r="G19" s="1">
        <v>53838</v>
      </c>
      <c r="H19" s="1">
        <v>474515</v>
      </c>
      <c r="I19" s="1">
        <v>113396</v>
      </c>
      <c r="J19" s="1">
        <v>1193848</v>
      </c>
      <c r="K19" s="1">
        <v>453066</v>
      </c>
      <c r="L19" s="1">
        <v>707791</v>
      </c>
      <c r="M19" s="1">
        <v>2</v>
      </c>
      <c r="N19" s="1">
        <v>767694</v>
      </c>
      <c r="O19" s="1">
        <v>10001</v>
      </c>
      <c r="P19" s="1">
        <v>5000</v>
      </c>
      <c r="Q19" s="1">
        <v>7701000</v>
      </c>
    </row>
    <row r="20" spans="1:17" x14ac:dyDescent="0.7">
      <c r="A20" t="s">
        <v>19</v>
      </c>
      <c r="B20" t="s">
        <v>151</v>
      </c>
      <c r="C20" s="1">
        <v>139743</v>
      </c>
      <c r="D20" s="1">
        <v>975544</v>
      </c>
      <c r="E20" s="1">
        <v>2400125</v>
      </c>
      <c r="F20" s="1">
        <v>779444</v>
      </c>
      <c r="G20" s="1">
        <v>64423</v>
      </c>
      <c r="H20" s="1">
        <v>515111</v>
      </c>
      <c r="I20" s="1">
        <v>123694</v>
      </c>
      <c r="J20" s="1">
        <v>1050274</v>
      </c>
      <c r="K20" s="1">
        <v>426133</v>
      </c>
      <c r="L20" s="1">
        <v>1106287</v>
      </c>
      <c r="M20" s="1">
        <v>2</v>
      </c>
      <c r="N20" s="1">
        <v>855219</v>
      </c>
      <c r="O20" s="1">
        <v>10001</v>
      </c>
      <c r="P20" s="1">
        <v>5000</v>
      </c>
      <c r="Q20" s="1">
        <v>8451000</v>
      </c>
    </row>
    <row r="21" spans="1:17" x14ac:dyDescent="0.7">
      <c r="A21" t="s">
        <v>18</v>
      </c>
      <c r="B21" t="s">
        <v>152</v>
      </c>
      <c r="C21" s="1">
        <v>131274</v>
      </c>
      <c r="D21" s="1">
        <v>1019329</v>
      </c>
      <c r="E21" s="1">
        <v>2256757</v>
      </c>
      <c r="F21" s="1">
        <v>866491</v>
      </c>
      <c r="G21" s="1">
        <v>68073</v>
      </c>
      <c r="H21" s="1">
        <v>473343</v>
      </c>
      <c r="I21" s="1">
        <v>120108</v>
      </c>
      <c r="J21" s="1">
        <v>973369</v>
      </c>
      <c r="K21" s="1">
        <v>400306</v>
      </c>
      <c r="L21" s="1">
        <v>906946</v>
      </c>
      <c r="M21" s="1">
        <v>2</v>
      </c>
      <c r="N21" s="1">
        <v>814501</v>
      </c>
      <c r="O21" s="1">
        <v>12501</v>
      </c>
      <c r="P21" s="1">
        <v>5000</v>
      </c>
      <c r="Q21" s="1">
        <v>8048000</v>
      </c>
    </row>
    <row r="22" spans="1:17" x14ac:dyDescent="0.7">
      <c r="A22" t="s">
        <v>17</v>
      </c>
      <c r="B22" t="s">
        <v>153</v>
      </c>
      <c r="C22" s="2">
        <v>128246</v>
      </c>
      <c r="D22" s="2">
        <v>921413</v>
      </c>
      <c r="E22" s="2">
        <v>2188997</v>
      </c>
      <c r="F22" s="2">
        <v>960195</v>
      </c>
      <c r="G22" s="2">
        <v>69593</v>
      </c>
      <c r="H22" s="2">
        <v>440912</v>
      </c>
      <c r="I22" s="2">
        <v>117782</v>
      </c>
      <c r="J22" s="2">
        <v>902438</v>
      </c>
      <c r="K22" s="2">
        <v>428560</v>
      </c>
      <c r="L22" s="2">
        <v>1274992</v>
      </c>
      <c r="M22">
        <v>2</v>
      </c>
      <c r="N22" s="2">
        <v>795869</v>
      </c>
      <c r="O22" s="2">
        <v>15001</v>
      </c>
      <c r="P22" s="2">
        <v>5000</v>
      </c>
      <c r="Q22" s="2">
        <v>8249000</v>
      </c>
    </row>
    <row r="23" spans="1:17" x14ac:dyDescent="0.7">
      <c r="A23" t="s">
        <v>16</v>
      </c>
      <c r="B23" t="s">
        <v>154</v>
      </c>
      <c r="C23" s="2">
        <v>127613</v>
      </c>
      <c r="D23" s="2">
        <v>1047712</v>
      </c>
      <c r="E23" s="2">
        <v>2074135</v>
      </c>
      <c r="F23" s="2">
        <v>1111112</v>
      </c>
      <c r="G23" s="2">
        <v>69964</v>
      </c>
      <c r="H23" s="2">
        <v>474972</v>
      </c>
      <c r="I23" s="2">
        <v>112784</v>
      </c>
      <c r="J23" s="2">
        <v>920336</v>
      </c>
      <c r="K23" s="2">
        <v>432866</v>
      </c>
      <c r="L23" s="2">
        <v>1501579</v>
      </c>
      <c r="M23">
        <v>2</v>
      </c>
      <c r="N23" s="2">
        <v>831924</v>
      </c>
      <c r="O23" s="2">
        <v>15001</v>
      </c>
      <c r="P23" s="2">
        <v>5000</v>
      </c>
      <c r="Q23" s="2">
        <v>8725000</v>
      </c>
    </row>
    <row r="24" spans="1:17" x14ac:dyDescent="0.7">
      <c r="A24" t="s">
        <v>15</v>
      </c>
      <c r="B24" t="s">
        <v>155</v>
      </c>
      <c r="C24" s="2">
        <v>126896</v>
      </c>
      <c r="D24" s="2">
        <v>980580</v>
      </c>
      <c r="E24" s="2">
        <v>1564500</v>
      </c>
      <c r="F24" s="2">
        <v>1046012</v>
      </c>
      <c r="G24" s="2">
        <v>61359</v>
      </c>
      <c r="H24" s="2">
        <v>599359</v>
      </c>
      <c r="I24" s="2">
        <v>109967</v>
      </c>
      <c r="J24" s="2">
        <v>659280</v>
      </c>
      <c r="K24" s="2">
        <v>427366</v>
      </c>
      <c r="L24" s="2">
        <v>823897</v>
      </c>
      <c r="M24">
        <v>2</v>
      </c>
      <c r="N24" s="2">
        <v>846281</v>
      </c>
      <c r="O24" s="2">
        <v>12501</v>
      </c>
      <c r="P24" s="2">
        <v>5000</v>
      </c>
      <c r="Q24" s="2">
        <v>7263000</v>
      </c>
    </row>
    <row r="25" spans="1:17" x14ac:dyDescent="0.7">
      <c r="A25" t="s">
        <v>14</v>
      </c>
      <c r="B25" t="s">
        <v>156</v>
      </c>
      <c r="C25" s="5">
        <v>114861</v>
      </c>
      <c r="D25" s="5">
        <v>932250</v>
      </c>
      <c r="E25" s="5">
        <v>1665805</v>
      </c>
      <c r="F25" s="5">
        <v>975366</v>
      </c>
      <c r="G25" s="5">
        <v>53471</v>
      </c>
      <c r="H25" s="5">
        <v>616472</v>
      </c>
      <c r="I25" s="5">
        <v>101689</v>
      </c>
      <c r="J25" s="5">
        <v>427677</v>
      </c>
      <c r="K25" s="5">
        <v>437677</v>
      </c>
      <c r="L25" s="5">
        <v>838319</v>
      </c>
      <c r="M25" s="5">
        <v>2</v>
      </c>
      <c r="N25" s="5">
        <v>847410</v>
      </c>
      <c r="O25" s="5">
        <v>12001</v>
      </c>
      <c r="P25" s="5">
        <v>5000</v>
      </c>
      <c r="Q25" s="5">
        <v>7028000</v>
      </c>
    </row>
    <row r="26" spans="1:17" x14ac:dyDescent="0.7">
      <c r="A26" t="s">
        <v>13</v>
      </c>
      <c r="B26" t="s">
        <v>157</v>
      </c>
      <c r="C26" s="2">
        <v>111684</v>
      </c>
      <c r="D26" s="2">
        <v>1020854</v>
      </c>
      <c r="E26" s="2">
        <v>1650104</v>
      </c>
      <c r="F26" s="2">
        <v>958859</v>
      </c>
      <c r="G26" s="2">
        <v>48901</v>
      </c>
      <c r="H26" s="2">
        <v>428631</v>
      </c>
      <c r="I26" s="2">
        <v>115549</v>
      </c>
      <c r="J26" s="2">
        <v>339605</v>
      </c>
      <c r="K26" s="2">
        <v>394291</v>
      </c>
      <c r="L26" s="2">
        <v>761656</v>
      </c>
      <c r="M26" s="2">
        <v>2</v>
      </c>
      <c r="N26" s="2">
        <v>1327663</v>
      </c>
      <c r="O26" s="2">
        <v>7201</v>
      </c>
      <c r="P26" s="2">
        <v>5000</v>
      </c>
      <c r="Q26" s="2">
        <v>7170000</v>
      </c>
    </row>
    <row r="27" spans="1:17" x14ac:dyDescent="0.7">
      <c r="A27" t="s">
        <v>12</v>
      </c>
      <c r="B27" t="s">
        <v>158</v>
      </c>
      <c r="C27" s="2">
        <v>112487</v>
      </c>
      <c r="D27" s="2">
        <v>913259</v>
      </c>
      <c r="E27" s="2">
        <v>1693981</v>
      </c>
      <c r="F27" s="2">
        <v>936088</v>
      </c>
      <c r="G27" s="2">
        <v>43921</v>
      </c>
      <c r="H27" s="2">
        <v>710985</v>
      </c>
      <c r="I27" s="2">
        <v>115419</v>
      </c>
      <c r="J27" s="2">
        <v>399081</v>
      </c>
      <c r="K27" s="2">
        <v>417129</v>
      </c>
      <c r="L27" s="2">
        <v>759103</v>
      </c>
      <c r="M27" s="2">
        <v>3</v>
      </c>
      <c r="N27" s="2">
        <v>940563</v>
      </c>
      <c r="O27" s="2">
        <v>7981</v>
      </c>
      <c r="P27" s="2">
        <v>5000</v>
      </c>
      <c r="Q27" s="2">
        <v>7055000</v>
      </c>
    </row>
    <row r="28" spans="1:17" x14ac:dyDescent="0.7">
      <c r="A28" t="s">
        <v>11</v>
      </c>
      <c r="B28" t="s">
        <v>159</v>
      </c>
      <c r="C28" s="2">
        <v>111413</v>
      </c>
      <c r="D28" s="2">
        <v>894741</v>
      </c>
      <c r="E28" s="2">
        <v>1770347</v>
      </c>
      <c r="F28" s="2">
        <v>945473</v>
      </c>
      <c r="G28" s="2">
        <v>40953</v>
      </c>
      <c r="H28" s="2">
        <v>505494</v>
      </c>
      <c r="I28" s="2">
        <v>130786</v>
      </c>
      <c r="J28" s="2">
        <v>368908</v>
      </c>
      <c r="K28" s="2">
        <v>408070</v>
      </c>
      <c r="L28" s="2">
        <v>803165</v>
      </c>
      <c r="M28">
        <v>3</v>
      </c>
      <c r="N28" s="2">
        <v>910646</v>
      </c>
      <c r="O28">
        <v>1</v>
      </c>
      <c r="P28" s="2">
        <v>5000</v>
      </c>
      <c r="Q28" s="2">
        <v>6895000</v>
      </c>
    </row>
    <row r="29" spans="1:17" x14ac:dyDescent="0.7">
      <c r="A29" t="s">
        <v>10</v>
      </c>
      <c r="B29" t="s">
        <v>160</v>
      </c>
      <c r="C29" s="3">
        <v>107202</v>
      </c>
      <c r="D29" s="3">
        <v>931548</v>
      </c>
      <c r="E29" s="3">
        <v>1862032</v>
      </c>
      <c r="F29" s="3">
        <v>979470</v>
      </c>
      <c r="G29" s="3">
        <v>38272</v>
      </c>
      <c r="H29" s="3">
        <v>549769</v>
      </c>
      <c r="I29" s="5">
        <v>139427</v>
      </c>
      <c r="J29" s="3">
        <v>526198</v>
      </c>
      <c r="K29" s="3">
        <v>423746</v>
      </c>
      <c r="L29" s="3">
        <v>816865</v>
      </c>
      <c r="M29" s="4">
        <v>3</v>
      </c>
      <c r="N29" s="3">
        <v>897467</v>
      </c>
      <c r="O29" s="4">
        <v>1</v>
      </c>
      <c r="P29" s="3">
        <v>5000</v>
      </c>
      <c r="Q29" s="3">
        <v>7277000</v>
      </c>
    </row>
    <row r="30" spans="1:17" x14ac:dyDescent="0.7">
      <c r="A30" t="s">
        <v>9</v>
      </c>
      <c r="B30" t="s">
        <v>161</v>
      </c>
      <c r="C30" s="2">
        <v>98939</v>
      </c>
      <c r="D30" s="2">
        <v>930478</v>
      </c>
      <c r="E30" s="2">
        <v>2014465</v>
      </c>
      <c r="F30" s="2">
        <v>1087421</v>
      </c>
      <c r="G30" s="2">
        <v>35631</v>
      </c>
      <c r="H30" s="2">
        <v>401677</v>
      </c>
      <c r="I30" s="2">
        <v>142732</v>
      </c>
      <c r="J30" s="2">
        <v>437667</v>
      </c>
      <c r="K30" s="2">
        <v>429949</v>
      </c>
      <c r="L30" s="2">
        <v>784741</v>
      </c>
      <c r="M30">
        <v>3</v>
      </c>
      <c r="N30" s="2">
        <v>864296</v>
      </c>
      <c r="O30">
        <v>1</v>
      </c>
      <c r="P30" s="2">
        <v>5000</v>
      </c>
      <c r="Q30" s="2">
        <v>7233000</v>
      </c>
    </row>
    <row r="31" spans="1:17" x14ac:dyDescent="0.7">
      <c r="A31" t="s">
        <v>8</v>
      </c>
      <c r="B31" t="s">
        <v>162</v>
      </c>
      <c r="C31" s="2">
        <v>99157</v>
      </c>
      <c r="D31" s="2">
        <v>843499</v>
      </c>
      <c r="E31" s="2">
        <v>1926642</v>
      </c>
      <c r="F31" s="2">
        <v>1046557</v>
      </c>
      <c r="G31" s="2">
        <v>31561</v>
      </c>
      <c r="H31" s="2">
        <v>278402</v>
      </c>
      <c r="I31" s="2">
        <v>131095</v>
      </c>
      <c r="J31" s="2">
        <v>361624</v>
      </c>
      <c r="K31" s="2">
        <v>448503</v>
      </c>
      <c r="L31" s="2">
        <v>698330</v>
      </c>
      <c r="M31">
        <v>3</v>
      </c>
      <c r="N31" s="2">
        <v>808626</v>
      </c>
      <c r="O31">
        <v>1</v>
      </c>
      <c r="P31" s="2">
        <v>5000</v>
      </c>
      <c r="Q31" s="2">
        <v>6679000</v>
      </c>
    </row>
    <row r="32" spans="1:17" x14ac:dyDescent="0.7">
      <c r="A32" t="s">
        <v>7</v>
      </c>
      <c r="B32" t="s">
        <v>163</v>
      </c>
      <c r="C32" s="2">
        <v>96266</v>
      </c>
      <c r="D32" s="2">
        <v>876242</v>
      </c>
      <c r="E32" s="2">
        <v>2183155</v>
      </c>
      <c r="F32" s="2">
        <v>926088</v>
      </c>
      <c r="G32" s="2">
        <v>30069</v>
      </c>
      <c r="H32" s="2">
        <v>299260</v>
      </c>
      <c r="I32" s="2">
        <v>130125</v>
      </c>
      <c r="J32" s="2">
        <v>443216</v>
      </c>
      <c r="K32" s="2">
        <v>591235</v>
      </c>
      <c r="L32" s="2">
        <v>702724</v>
      </c>
      <c r="M32">
        <v>3</v>
      </c>
      <c r="N32" s="2">
        <v>786616</v>
      </c>
      <c r="O32">
        <v>1</v>
      </c>
      <c r="P32" s="2">
        <v>5000</v>
      </c>
      <c r="Q32" s="2">
        <v>7070000</v>
      </c>
    </row>
    <row r="33" spans="1:18" x14ac:dyDescent="0.7">
      <c r="A33" t="s">
        <v>6</v>
      </c>
      <c r="B33" t="s">
        <v>164</v>
      </c>
      <c r="C33" s="2">
        <v>124376</v>
      </c>
      <c r="D33" s="2">
        <v>887208</v>
      </c>
      <c r="E33" s="2">
        <v>2286069</v>
      </c>
      <c r="F33" s="2">
        <v>939625</v>
      </c>
      <c r="G33" s="2">
        <v>25881</v>
      </c>
      <c r="H33" s="2">
        <v>288629</v>
      </c>
      <c r="I33" s="2">
        <v>142627</v>
      </c>
      <c r="J33" s="2">
        <v>394336</v>
      </c>
      <c r="K33" s="2">
        <v>447409</v>
      </c>
      <c r="L33" s="2">
        <v>690181</v>
      </c>
      <c r="M33">
        <v>3</v>
      </c>
      <c r="N33" s="2">
        <v>784655</v>
      </c>
      <c r="O33">
        <v>1</v>
      </c>
      <c r="P33" s="2">
        <v>5000</v>
      </c>
      <c r="Q33" s="2">
        <v>7016000</v>
      </c>
    </row>
    <row r="34" spans="1:18" x14ac:dyDescent="0.7">
      <c r="A34" t="s">
        <v>5</v>
      </c>
      <c r="B34" t="s">
        <v>165</v>
      </c>
      <c r="C34" s="2">
        <v>108347</v>
      </c>
      <c r="D34" s="2">
        <v>809077</v>
      </c>
      <c r="E34" s="2">
        <v>2231126</v>
      </c>
      <c r="F34" s="2">
        <v>831564</v>
      </c>
      <c r="G34" s="2">
        <v>24211</v>
      </c>
      <c r="H34" s="2">
        <v>268084</v>
      </c>
      <c r="I34" s="2">
        <v>120428</v>
      </c>
      <c r="J34" s="2">
        <v>444090</v>
      </c>
      <c r="K34" s="2">
        <v>445757</v>
      </c>
      <c r="L34" s="2">
        <v>951887</v>
      </c>
      <c r="M34">
        <v>3</v>
      </c>
      <c r="N34" s="2">
        <v>712425</v>
      </c>
      <c r="O34">
        <v>1</v>
      </c>
      <c r="P34" s="2">
        <v>5000</v>
      </c>
      <c r="Q34" s="2">
        <v>6952000</v>
      </c>
    </row>
    <row r="35" spans="1:18" x14ac:dyDescent="0.7">
      <c r="A35" t="s">
        <v>4</v>
      </c>
      <c r="B35" t="s">
        <v>166</v>
      </c>
      <c r="C35" s="2">
        <v>101432</v>
      </c>
      <c r="D35" s="2">
        <v>891171</v>
      </c>
      <c r="E35" s="2">
        <v>2301764</v>
      </c>
      <c r="F35" s="2">
        <v>818271</v>
      </c>
      <c r="G35" s="2">
        <v>20848</v>
      </c>
      <c r="H35" s="2">
        <v>268536</v>
      </c>
      <c r="I35" s="2">
        <v>116980</v>
      </c>
      <c r="J35" s="2">
        <v>446998</v>
      </c>
      <c r="K35" s="2">
        <v>460915</v>
      </c>
      <c r="L35" s="2">
        <v>807983</v>
      </c>
      <c r="M35">
        <v>3</v>
      </c>
      <c r="N35" s="2">
        <v>653341</v>
      </c>
      <c r="O35" s="2">
        <v>2758</v>
      </c>
      <c r="P35" s="2">
        <v>5000</v>
      </c>
      <c r="Q35" s="2">
        <v>6896000</v>
      </c>
    </row>
    <row r="36" spans="1:18" x14ac:dyDescent="0.7">
      <c r="A36" t="s">
        <v>3</v>
      </c>
      <c r="B36" t="s">
        <v>167</v>
      </c>
      <c r="C36" s="2">
        <v>101705</v>
      </c>
      <c r="D36" s="2">
        <v>894701</v>
      </c>
      <c r="E36" s="2">
        <v>2605582</v>
      </c>
      <c r="F36" s="2">
        <v>776882</v>
      </c>
      <c r="G36" s="2">
        <v>19355</v>
      </c>
      <c r="H36" s="2">
        <v>257017</v>
      </c>
      <c r="I36" s="2">
        <v>104710</v>
      </c>
      <c r="J36" s="2">
        <v>488256</v>
      </c>
      <c r="K36" s="2">
        <v>465299</v>
      </c>
      <c r="L36" s="2">
        <v>738381</v>
      </c>
      <c r="M36">
        <v>4</v>
      </c>
      <c r="N36" s="2">
        <v>631107</v>
      </c>
      <c r="O36">
        <v>1</v>
      </c>
      <c r="P36" s="2">
        <v>5000</v>
      </c>
      <c r="Q36" s="2">
        <v>7088000</v>
      </c>
    </row>
    <row r="37" spans="1:18" x14ac:dyDescent="0.7">
      <c r="A37" t="s">
        <v>2</v>
      </c>
      <c r="B37" t="s">
        <v>168</v>
      </c>
      <c r="C37" s="2">
        <v>112044</v>
      </c>
      <c r="D37" s="2">
        <v>938437</v>
      </c>
      <c r="E37" s="2">
        <v>2469289</v>
      </c>
      <c r="F37" s="2">
        <v>803882</v>
      </c>
      <c r="G37" s="2">
        <v>25162</v>
      </c>
      <c r="H37" s="2">
        <v>281023</v>
      </c>
      <c r="I37" s="2">
        <v>101909</v>
      </c>
      <c r="J37" s="2">
        <v>548127</v>
      </c>
      <c r="K37" s="2">
        <v>466991</v>
      </c>
      <c r="L37" s="2">
        <v>744111</v>
      </c>
      <c r="M37">
        <v>4</v>
      </c>
      <c r="N37" s="2">
        <v>549020</v>
      </c>
      <c r="O37">
        <v>1</v>
      </c>
      <c r="P37" s="2">
        <v>5000</v>
      </c>
      <c r="Q37" s="2">
        <v>7045000</v>
      </c>
    </row>
    <row r="38" spans="1:18" x14ac:dyDescent="0.7">
      <c r="A38" t="s">
        <v>1</v>
      </c>
      <c r="B38" t="s">
        <v>169</v>
      </c>
      <c r="C38" s="2">
        <v>98126</v>
      </c>
      <c r="D38" s="2">
        <v>915312</v>
      </c>
      <c r="E38" s="2">
        <v>2736098</v>
      </c>
      <c r="F38" s="2">
        <v>831288</v>
      </c>
      <c r="G38" s="2">
        <v>7844</v>
      </c>
      <c r="H38" s="2">
        <v>755946</v>
      </c>
      <c r="I38" s="2">
        <v>112329</v>
      </c>
      <c r="J38" s="2">
        <v>534642</v>
      </c>
      <c r="K38" s="2">
        <v>497523</v>
      </c>
      <c r="L38" s="2">
        <v>742554</v>
      </c>
      <c r="M38">
        <v>4</v>
      </c>
      <c r="N38" s="2">
        <v>496333</v>
      </c>
      <c r="O38">
        <v>1</v>
      </c>
      <c r="P38" s="2">
        <v>5000</v>
      </c>
      <c r="Q38" s="2">
        <v>7733000</v>
      </c>
    </row>
    <row r="39" spans="1:18" x14ac:dyDescent="0.7">
      <c r="A39" t="s">
        <v>0</v>
      </c>
      <c r="B39" t="s">
        <v>135</v>
      </c>
      <c r="C39" s="2">
        <v>93203</v>
      </c>
      <c r="D39" s="2">
        <v>928271</v>
      </c>
      <c r="E39" s="2">
        <v>2611496</v>
      </c>
      <c r="F39" s="2">
        <v>829103</v>
      </c>
      <c r="G39" s="2">
        <v>20806</v>
      </c>
      <c r="H39" s="2">
        <v>290989</v>
      </c>
      <c r="I39" s="2">
        <v>108002</v>
      </c>
      <c r="J39" s="2">
        <v>657577</v>
      </c>
      <c r="K39" s="2">
        <v>525044</v>
      </c>
      <c r="L39" s="2">
        <v>743791</v>
      </c>
      <c r="M39">
        <v>4</v>
      </c>
      <c r="N39" s="2">
        <v>480363</v>
      </c>
      <c r="O39" s="2">
        <v>1351</v>
      </c>
      <c r="P39" s="2">
        <v>5000</v>
      </c>
      <c r="Q39" s="2">
        <v>7295000</v>
      </c>
    </row>
    <row r="40" spans="1:18" x14ac:dyDescent="0.7">
      <c r="A40" s="16" t="s">
        <v>170</v>
      </c>
      <c r="B40" t="s">
        <v>171</v>
      </c>
      <c r="C40" s="2">
        <v>92723</v>
      </c>
      <c r="D40" s="2">
        <v>959030</v>
      </c>
      <c r="E40" s="2">
        <v>2594301</v>
      </c>
      <c r="F40" s="2">
        <v>812609</v>
      </c>
      <c r="G40" s="2">
        <v>19893</v>
      </c>
      <c r="H40" s="2">
        <v>291807</v>
      </c>
      <c r="I40" s="2">
        <v>99947</v>
      </c>
      <c r="J40" s="2">
        <v>1063600</v>
      </c>
      <c r="K40" s="2">
        <v>549375</v>
      </c>
      <c r="L40" s="2">
        <v>764207</v>
      </c>
      <c r="M40">
        <v>4</v>
      </c>
      <c r="N40" s="2">
        <v>472378</v>
      </c>
      <c r="O40" s="2">
        <v>1126</v>
      </c>
      <c r="P40" s="2">
        <v>10000</v>
      </c>
      <c r="Q40" s="2">
        <v>7731000</v>
      </c>
    </row>
    <row r="41" spans="1:18" x14ac:dyDescent="0.7">
      <c r="A41" s="16" t="s">
        <v>174</v>
      </c>
      <c r="B41" t="s">
        <v>172</v>
      </c>
      <c r="C41" s="2">
        <v>96406</v>
      </c>
      <c r="D41" s="2">
        <v>1000929</v>
      </c>
      <c r="E41" s="2">
        <v>2562127</v>
      </c>
      <c r="F41" s="2">
        <v>866202</v>
      </c>
      <c r="G41" s="2">
        <v>18957</v>
      </c>
      <c r="H41" s="2">
        <v>281562</v>
      </c>
      <c r="I41" s="2">
        <v>105624</v>
      </c>
      <c r="J41" s="2">
        <v>939587</v>
      </c>
      <c r="K41" s="2">
        <v>506841</v>
      </c>
      <c r="L41" s="2">
        <v>800474</v>
      </c>
      <c r="M41">
        <v>4</v>
      </c>
      <c r="N41" s="2">
        <v>470286</v>
      </c>
      <c r="O41" s="2">
        <v>1</v>
      </c>
      <c r="P41" s="2">
        <v>10000</v>
      </c>
      <c r="Q41" s="2">
        <v>7659000</v>
      </c>
    </row>
    <row r="42" spans="1:18" x14ac:dyDescent="0.7">
      <c r="A42" s="16" t="s">
        <v>175</v>
      </c>
      <c r="B42" t="s">
        <v>173</v>
      </c>
      <c r="C42" s="2">
        <v>99404</v>
      </c>
      <c r="D42" s="2">
        <v>1073534</v>
      </c>
      <c r="E42" s="2">
        <v>2653571</v>
      </c>
      <c r="F42" s="2">
        <v>973323</v>
      </c>
      <c r="G42" s="2">
        <v>2794</v>
      </c>
      <c r="H42" s="2">
        <v>303825</v>
      </c>
      <c r="I42" s="2">
        <v>100313</v>
      </c>
      <c r="J42" s="2">
        <v>578569</v>
      </c>
      <c r="K42" s="2">
        <v>506322</v>
      </c>
      <c r="L42" s="2">
        <v>754638</v>
      </c>
      <c r="M42">
        <v>4</v>
      </c>
      <c r="N42" s="2">
        <v>483702</v>
      </c>
      <c r="O42" s="2">
        <v>1</v>
      </c>
      <c r="P42" s="2">
        <v>10000</v>
      </c>
      <c r="Q42" s="2">
        <v>7540000</v>
      </c>
    </row>
    <row r="43" spans="1:18" x14ac:dyDescent="0.7">
      <c r="A43" s="16" t="s">
        <v>186</v>
      </c>
      <c r="B43" t="s">
        <v>187</v>
      </c>
      <c r="C43" s="1">
        <v>96255</v>
      </c>
      <c r="D43" s="1">
        <v>1014525</v>
      </c>
      <c r="E43" s="1">
        <v>2637760</v>
      </c>
      <c r="F43" s="1">
        <v>1067190</v>
      </c>
      <c r="G43" s="1">
        <v>2794</v>
      </c>
      <c r="H43" s="1">
        <v>266085</v>
      </c>
      <c r="I43" s="1">
        <v>94565</v>
      </c>
      <c r="J43" s="1">
        <v>798824</v>
      </c>
      <c r="K43" s="1">
        <v>482566</v>
      </c>
      <c r="L43" s="1">
        <v>761322</v>
      </c>
      <c r="M43" s="1">
        <v>4</v>
      </c>
      <c r="N43" s="1">
        <v>505109</v>
      </c>
      <c r="O43" s="1">
        <v>1</v>
      </c>
      <c r="P43" s="1">
        <v>10000</v>
      </c>
      <c r="Q43" s="1">
        <v>7737000</v>
      </c>
      <c r="R43" s="2"/>
    </row>
    <row r="44" spans="1:18" x14ac:dyDescent="0.7">
      <c r="A44" s="16" t="s">
        <v>188</v>
      </c>
      <c r="B44" t="s">
        <v>190</v>
      </c>
      <c r="C44" s="21">
        <v>96459</v>
      </c>
      <c r="D44" s="1">
        <v>1123434</v>
      </c>
      <c r="E44" s="1">
        <v>2718927</v>
      </c>
      <c r="F44" s="1">
        <v>767252</v>
      </c>
      <c r="G44" s="1">
        <v>2794</v>
      </c>
      <c r="H44" s="1">
        <v>222452</v>
      </c>
      <c r="I44" s="1">
        <v>102245</v>
      </c>
      <c r="J44" s="1">
        <v>1582155</v>
      </c>
      <c r="K44" s="1">
        <v>528974</v>
      </c>
      <c r="L44" s="1">
        <v>768114</v>
      </c>
      <c r="M44" s="1">
        <v>4</v>
      </c>
      <c r="N44" s="1">
        <v>552189</v>
      </c>
      <c r="O44" s="1">
        <v>1</v>
      </c>
      <c r="P44" s="1">
        <v>10000</v>
      </c>
      <c r="Q44" s="1">
        <v>8475000</v>
      </c>
      <c r="R44" s="2"/>
    </row>
    <row r="45" spans="1:18" x14ac:dyDescent="0.7">
      <c r="A45" s="16" t="s">
        <v>189</v>
      </c>
      <c r="B45" t="s">
        <v>191</v>
      </c>
      <c r="C45" s="1">
        <v>87580</v>
      </c>
      <c r="D45" s="1">
        <v>1155851</v>
      </c>
      <c r="E45" s="1">
        <v>2760801</v>
      </c>
      <c r="F45" s="1">
        <v>865555</v>
      </c>
      <c r="G45" s="1">
        <v>2737</v>
      </c>
      <c r="H45" s="1">
        <v>208435</v>
      </c>
      <c r="I45" s="1">
        <v>102126</v>
      </c>
      <c r="J45" s="1">
        <v>900738</v>
      </c>
      <c r="K45" s="1">
        <v>526378</v>
      </c>
      <c r="L45" s="1">
        <v>840249</v>
      </c>
      <c r="M45" s="1">
        <v>4</v>
      </c>
      <c r="N45" s="1">
        <v>588545</v>
      </c>
      <c r="O45" s="1">
        <v>1</v>
      </c>
      <c r="P45" s="1">
        <v>10000</v>
      </c>
      <c r="Q45" s="1">
        <v>8049000</v>
      </c>
      <c r="R45" s="2"/>
    </row>
    <row r="46" spans="1:18" x14ac:dyDescent="0.7">
      <c r="C46" s="2"/>
    </row>
    <row r="47" spans="1:18" x14ac:dyDescent="0.7">
      <c r="C47" s="2"/>
    </row>
    <row r="48" spans="1:18" x14ac:dyDescent="0.7">
      <c r="C48" s="2"/>
    </row>
    <row r="49" spans="3:3" x14ac:dyDescent="0.7">
      <c r="C49" s="2"/>
    </row>
    <row r="50" spans="3:3" x14ac:dyDescent="0.7">
      <c r="C50" s="2"/>
    </row>
    <row r="51" spans="3:3" x14ac:dyDescent="0.7">
      <c r="C51" s="2"/>
    </row>
    <row r="52" spans="3:3" x14ac:dyDescent="0.7">
      <c r="C52" s="2"/>
    </row>
    <row r="54" spans="3:3" x14ac:dyDescent="0.7">
      <c r="C54" s="2"/>
    </row>
    <row r="55" spans="3:3" x14ac:dyDescent="0.7">
      <c r="C55" s="2"/>
    </row>
    <row r="56" spans="3:3" x14ac:dyDescent="0.7">
      <c r="C56" s="2"/>
    </row>
    <row r="57" spans="3:3" x14ac:dyDescent="0.7">
      <c r="C57" s="2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pane xSplit="2" ySplit="5" topLeftCell="C12" activePane="bottomRight" state="frozen"/>
      <selection pane="topRight" activeCell="C1" sqref="C1"/>
      <selection pane="bottomLeft" activeCell="A5" sqref="A5"/>
      <selection pane="bottomRight" activeCell="C46" sqref="C46"/>
    </sheetView>
  </sheetViews>
  <sheetFormatPr defaultRowHeight="17.649999999999999" x14ac:dyDescent="0.7"/>
  <cols>
    <col min="1" max="1" width="10.6875" bestFit="1" customWidth="1"/>
    <col min="2" max="2" width="10.6875" customWidth="1"/>
    <col min="3" max="11" width="10.375" bestFit="1" customWidth="1"/>
    <col min="12" max="12" width="10.375" style="1" bestFit="1" customWidth="1"/>
    <col min="13" max="18" width="10.375" bestFit="1" customWidth="1"/>
  </cols>
  <sheetData>
    <row r="1" spans="1:12" x14ac:dyDescent="0.7">
      <c r="B1" s="14" t="s">
        <v>107</v>
      </c>
      <c r="C1" t="s">
        <v>78</v>
      </c>
      <c r="L1"/>
    </row>
    <row r="2" spans="1:12" x14ac:dyDescent="0.7">
      <c r="B2" s="14" t="s">
        <v>108</v>
      </c>
      <c r="C2" t="s">
        <v>124</v>
      </c>
      <c r="L2"/>
    </row>
    <row r="3" spans="1:12" x14ac:dyDescent="0.7">
      <c r="B3" s="14" t="s">
        <v>184</v>
      </c>
      <c r="C3" s="7" t="s">
        <v>76</v>
      </c>
      <c r="L3"/>
    </row>
    <row r="4" spans="1:12" x14ac:dyDescent="0.7">
      <c r="B4" s="26" t="s">
        <v>109</v>
      </c>
      <c r="C4" s="29" t="s">
        <v>35</v>
      </c>
      <c r="D4" s="29" t="s">
        <v>119</v>
      </c>
      <c r="E4" s="31" t="s">
        <v>111</v>
      </c>
      <c r="F4" s="31" t="s">
        <v>112</v>
      </c>
      <c r="G4" s="31" t="s">
        <v>113</v>
      </c>
      <c r="H4" s="31" t="s">
        <v>114</v>
      </c>
      <c r="I4" s="31" t="s">
        <v>115</v>
      </c>
      <c r="J4" s="31" t="s">
        <v>116</v>
      </c>
      <c r="K4" s="31" t="s">
        <v>117</v>
      </c>
      <c r="L4" s="31" t="s">
        <v>118</v>
      </c>
    </row>
    <row r="5" spans="1:12" x14ac:dyDescent="0.7">
      <c r="B5" s="26" t="s">
        <v>110</v>
      </c>
      <c r="C5" s="30" t="s">
        <v>105</v>
      </c>
      <c r="D5" s="30" t="s">
        <v>105</v>
      </c>
      <c r="E5" s="30" t="s">
        <v>105</v>
      </c>
      <c r="F5" s="30" t="s">
        <v>105</v>
      </c>
      <c r="G5" s="30" t="s">
        <v>105</v>
      </c>
      <c r="H5" s="30" t="s">
        <v>105</v>
      </c>
      <c r="I5" s="30" t="s">
        <v>105</v>
      </c>
      <c r="J5" s="30" t="s">
        <v>105</v>
      </c>
      <c r="K5" s="30" t="s">
        <v>105</v>
      </c>
      <c r="L5" s="30" t="s">
        <v>105</v>
      </c>
    </row>
    <row r="6" spans="1:12" x14ac:dyDescent="0.7">
      <c r="A6" t="s">
        <v>75</v>
      </c>
      <c r="B6" t="s">
        <v>179</v>
      </c>
      <c r="C6" s="21">
        <v>4550074</v>
      </c>
      <c r="D6" s="21">
        <f t="shared" ref="D6:D21" si="0">SUM(E6:L6)</f>
        <v>1109611</v>
      </c>
      <c r="E6" s="21">
        <v>832439</v>
      </c>
      <c r="F6" s="34">
        <v>47943</v>
      </c>
      <c r="G6" s="21" t="s">
        <v>134</v>
      </c>
      <c r="H6" s="21" t="s">
        <v>134</v>
      </c>
      <c r="I6" s="21">
        <v>184089</v>
      </c>
      <c r="J6" s="21" t="s">
        <v>134</v>
      </c>
      <c r="K6" s="21" t="s">
        <v>134</v>
      </c>
      <c r="L6" s="21">
        <v>45140</v>
      </c>
    </row>
    <row r="7" spans="1:12" x14ac:dyDescent="0.7">
      <c r="A7" t="s">
        <v>34</v>
      </c>
      <c r="B7" t="s">
        <v>136</v>
      </c>
      <c r="C7" s="21">
        <v>4877195</v>
      </c>
      <c r="D7" s="21">
        <f t="shared" si="0"/>
        <v>1510160</v>
      </c>
      <c r="E7" s="21">
        <v>807017</v>
      </c>
      <c r="F7" s="21">
        <v>660259</v>
      </c>
      <c r="G7" s="21" t="s">
        <v>134</v>
      </c>
      <c r="H7" s="21" t="s">
        <v>134</v>
      </c>
      <c r="I7" s="21">
        <v>702</v>
      </c>
      <c r="J7" s="21" t="s">
        <v>134</v>
      </c>
      <c r="K7" s="21" t="s">
        <v>134</v>
      </c>
      <c r="L7" s="21">
        <v>42182</v>
      </c>
    </row>
    <row r="8" spans="1:12" x14ac:dyDescent="0.7">
      <c r="A8" t="s">
        <v>33</v>
      </c>
      <c r="B8" t="s">
        <v>137</v>
      </c>
      <c r="C8" s="21">
        <v>5397598</v>
      </c>
      <c r="D8" s="21">
        <f t="shared" si="0"/>
        <v>1661317</v>
      </c>
      <c r="E8" s="21">
        <v>864462</v>
      </c>
      <c r="F8" s="21">
        <v>741977</v>
      </c>
      <c r="G8" s="21" t="s">
        <v>134</v>
      </c>
      <c r="H8" s="21" t="s">
        <v>134</v>
      </c>
      <c r="I8" s="21">
        <v>11660</v>
      </c>
      <c r="J8" s="21" t="s">
        <v>134</v>
      </c>
      <c r="K8" s="21" t="s">
        <v>134</v>
      </c>
      <c r="L8" s="21">
        <v>43218</v>
      </c>
    </row>
    <row r="9" spans="1:12" x14ac:dyDescent="0.7">
      <c r="A9" t="s">
        <v>32</v>
      </c>
      <c r="B9" t="s">
        <v>138</v>
      </c>
      <c r="C9" s="21">
        <v>5696948</v>
      </c>
      <c r="D9" s="21">
        <f t="shared" si="0"/>
        <v>1791081</v>
      </c>
      <c r="E9" s="21">
        <v>938723</v>
      </c>
      <c r="F9" s="21">
        <v>789218</v>
      </c>
      <c r="G9" s="21" t="s">
        <v>134</v>
      </c>
      <c r="H9" s="21" t="s">
        <v>134</v>
      </c>
      <c r="I9" s="21">
        <v>19333</v>
      </c>
      <c r="J9" s="21" t="s">
        <v>134</v>
      </c>
      <c r="K9" s="21" t="s">
        <v>134</v>
      </c>
      <c r="L9" s="21">
        <v>43807</v>
      </c>
    </row>
    <row r="10" spans="1:12" x14ac:dyDescent="0.7">
      <c r="A10" t="s">
        <v>31</v>
      </c>
      <c r="B10" t="s">
        <v>139</v>
      </c>
      <c r="C10" s="21">
        <v>5309145</v>
      </c>
      <c r="D10" s="21">
        <f t="shared" si="0"/>
        <v>2229565</v>
      </c>
      <c r="E10" s="21">
        <v>1123308</v>
      </c>
      <c r="F10" s="21">
        <v>890773</v>
      </c>
      <c r="G10" s="21" t="s">
        <v>134</v>
      </c>
      <c r="H10" s="21" t="s">
        <v>134</v>
      </c>
      <c r="I10" s="21">
        <v>163407</v>
      </c>
      <c r="J10" s="21" t="s">
        <v>134</v>
      </c>
      <c r="K10" s="21" t="s">
        <v>134</v>
      </c>
      <c r="L10" s="21">
        <v>52077</v>
      </c>
    </row>
    <row r="11" spans="1:12" x14ac:dyDescent="0.7">
      <c r="A11" t="s">
        <v>30</v>
      </c>
      <c r="B11" t="s">
        <v>140</v>
      </c>
      <c r="C11" s="21">
        <v>5539793</v>
      </c>
      <c r="D11" s="21">
        <f t="shared" si="0"/>
        <v>2260513</v>
      </c>
      <c r="E11" s="21">
        <v>1040971</v>
      </c>
      <c r="F11" s="21">
        <v>922310</v>
      </c>
      <c r="G11" s="21" t="s">
        <v>134</v>
      </c>
      <c r="H11" s="21" t="s">
        <v>134</v>
      </c>
      <c r="I11" s="21">
        <v>247909</v>
      </c>
      <c r="J11" s="21" t="s">
        <v>134</v>
      </c>
      <c r="K11" s="21" t="s">
        <v>134</v>
      </c>
      <c r="L11" s="21">
        <v>49323</v>
      </c>
    </row>
    <row r="12" spans="1:12" x14ac:dyDescent="0.7">
      <c r="A12" t="s">
        <v>29</v>
      </c>
      <c r="B12" t="s">
        <v>141</v>
      </c>
      <c r="C12" s="21">
        <v>5700285</v>
      </c>
      <c r="D12" s="21">
        <f t="shared" si="0"/>
        <v>2157159</v>
      </c>
      <c r="E12" s="21">
        <v>1028918</v>
      </c>
      <c r="F12" s="21">
        <v>958894</v>
      </c>
      <c r="G12" s="21" t="s">
        <v>134</v>
      </c>
      <c r="H12" s="21" t="s">
        <v>134</v>
      </c>
      <c r="I12" s="21">
        <v>119343</v>
      </c>
      <c r="J12" s="21" t="s">
        <v>134</v>
      </c>
      <c r="K12" s="21" t="s">
        <v>134</v>
      </c>
      <c r="L12" s="21">
        <v>50004</v>
      </c>
    </row>
    <row r="13" spans="1:12" x14ac:dyDescent="0.7">
      <c r="A13" t="s">
        <v>28</v>
      </c>
      <c r="B13" t="s">
        <v>142</v>
      </c>
      <c r="C13" s="21">
        <v>5883974</v>
      </c>
      <c r="D13" s="21">
        <f t="shared" si="0"/>
        <v>2449812</v>
      </c>
      <c r="E13" s="21">
        <v>1115141</v>
      </c>
      <c r="F13" s="21">
        <v>1073695</v>
      </c>
      <c r="G13" s="21" t="s">
        <v>134</v>
      </c>
      <c r="H13" s="21" t="s">
        <v>134</v>
      </c>
      <c r="I13" s="21">
        <v>163714</v>
      </c>
      <c r="J13" s="21" t="s">
        <v>134</v>
      </c>
      <c r="K13" s="21" t="s">
        <v>134</v>
      </c>
      <c r="L13" s="21">
        <v>97262</v>
      </c>
    </row>
    <row r="14" spans="1:12" x14ac:dyDescent="0.7">
      <c r="A14" t="s">
        <v>27</v>
      </c>
      <c r="B14" t="s">
        <v>143</v>
      </c>
      <c r="C14" s="21">
        <v>6947051</v>
      </c>
      <c r="D14" s="21">
        <f t="shared" si="0"/>
        <v>2567183</v>
      </c>
      <c r="E14" s="21">
        <v>1243463</v>
      </c>
      <c r="F14" s="21">
        <v>1196756</v>
      </c>
      <c r="G14" s="21" t="s">
        <v>134</v>
      </c>
      <c r="H14" s="21" t="s">
        <v>134</v>
      </c>
      <c r="I14" s="21">
        <v>126964</v>
      </c>
      <c r="J14" s="21" t="s">
        <v>134</v>
      </c>
      <c r="K14" s="21" t="s">
        <v>134</v>
      </c>
      <c r="L14" s="21" t="s">
        <v>134</v>
      </c>
    </row>
    <row r="15" spans="1:12" x14ac:dyDescent="0.7">
      <c r="A15" t="s">
        <v>26</v>
      </c>
      <c r="B15" t="s">
        <v>144</v>
      </c>
      <c r="C15" s="21">
        <v>8427620</v>
      </c>
      <c r="D15" s="21">
        <f t="shared" si="0"/>
        <v>2777045</v>
      </c>
      <c r="E15" s="21">
        <v>1363527</v>
      </c>
      <c r="F15" s="21">
        <v>1269897</v>
      </c>
      <c r="G15" s="21" t="s">
        <v>134</v>
      </c>
      <c r="H15" s="21" t="s">
        <v>134</v>
      </c>
      <c r="I15" s="21">
        <v>143621</v>
      </c>
      <c r="J15" s="21" t="s">
        <v>134</v>
      </c>
      <c r="K15" s="21" t="s">
        <v>134</v>
      </c>
      <c r="L15" s="21" t="s">
        <v>134</v>
      </c>
    </row>
    <row r="16" spans="1:12" x14ac:dyDescent="0.7">
      <c r="A16" t="s">
        <v>25</v>
      </c>
      <c r="B16" t="s">
        <v>145</v>
      </c>
      <c r="C16" s="21">
        <v>9395854</v>
      </c>
      <c r="D16" s="21">
        <f t="shared" si="0"/>
        <v>3826684</v>
      </c>
      <c r="E16" s="21">
        <v>1428739</v>
      </c>
      <c r="F16" s="21">
        <v>1384997</v>
      </c>
      <c r="G16" s="21" t="s">
        <v>134</v>
      </c>
      <c r="H16" s="21" t="s">
        <v>134</v>
      </c>
      <c r="I16" s="21">
        <v>894822</v>
      </c>
      <c r="J16" s="21">
        <v>118126</v>
      </c>
      <c r="K16" s="21" t="s">
        <v>134</v>
      </c>
      <c r="L16" s="21" t="s">
        <v>134</v>
      </c>
    </row>
    <row r="17" spans="1:12" x14ac:dyDescent="0.7">
      <c r="A17" t="s">
        <v>24</v>
      </c>
      <c r="B17" t="s">
        <v>146</v>
      </c>
      <c r="C17" s="21">
        <v>7977652</v>
      </c>
      <c r="D17" s="21">
        <f t="shared" si="0"/>
        <v>3544394</v>
      </c>
      <c r="E17" s="21">
        <v>1298107</v>
      </c>
      <c r="F17" s="21">
        <v>1427353</v>
      </c>
      <c r="G17" s="21" t="s">
        <v>134</v>
      </c>
      <c r="H17" s="21" t="s">
        <v>134</v>
      </c>
      <c r="I17" s="21">
        <v>438566</v>
      </c>
      <c r="J17" s="21">
        <v>380368</v>
      </c>
      <c r="K17" s="21" t="s">
        <v>134</v>
      </c>
      <c r="L17" s="21" t="s">
        <v>134</v>
      </c>
    </row>
    <row r="18" spans="1:12" x14ac:dyDescent="0.7">
      <c r="A18" t="s">
        <v>23</v>
      </c>
      <c r="B18" t="s">
        <v>147</v>
      </c>
      <c r="C18" s="21">
        <v>8459791</v>
      </c>
      <c r="D18" s="21">
        <f t="shared" si="0"/>
        <v>3607257</v>
      </c>
      <c r="E18" s="21">
        <v>1359108</v>
      </c>
      <c r="F18" s="21">
        <v>1534223</v>
      </c>
      <c r="G18" s="21" t="s">
        <v>134</v>
      </c>
      <c r="H18" s="21" t="s">
        <v>134</v>
      </c>
      <c r="I18" s="21">
        <v>413015</v>
      </c>
      <c r="J18" s="21">
        <v>300911</v>
      </c>
      <c r="K18" s="21" t="s">
        <v>134</v>
      </c>
      <c r="L18" s="21" t="s">
        <v>134</v>
      </c>
    </row>
    <row r="19" spans="1:12" x14ac:dyDescent="0.7">
      <c r="A19" t="s">
        <v>22</v>
      </c>
      <c r="B19" t="s">
        <v>148</v>
      </c>
      <c r="C19" s="21">
        <v>8737755</v>
      </c>
      <c r="D19" s="21">
        <f t="shared" si="0"/>
        <v>3572098</v>
      </c>
      <c r="E19" s="21">
        <v>1444827</v>
      </c>
      <c r="F19" s="21">
        <v>1899601</v>
      </c>
      <c r="G19" s="21" t="s">
        <v>134</v>
      </c>
      <c r="H19" s="21" t="s">
        <v>134</v>
      </c>
      <c r="I19" s="21">
        <v>191848</v>
      </c>
      <c r="J19" s="21">
        <v>35822</v>
      </c>
      <c r="K19" s="21" t="s">
        <v>134</v>
      </c>
      <c r="L19" s="21" t="s">
        <v>134</v>
      </c>
    </row>
    <row r="20" spans="1:12" x14ac:dyDescent="0.7">
      <c r="A20" t="s">
        <v>21</v>
      </c>
      <c r="B20" t="s">
        <v>149</v>
      </c>
      <c r="C20" s="21">
        <v>8330224</v>
      </c>
      <c r="D20" s="21">
        <f t="shared" si="0"/>
        <v>3630731</v>
      </c>
      <c r="E20" s="21">
        <v>1465682</v>
      </c>
      <c r="F20" s="21">
        <v>1985862</v>
      </c>
      <c r="G20" s="21" t="s">
        <v>134</v>
      </c>
      <c r="H20" s="21" t="s">
        <v>134</v>
      </c>
      <c r="I20" s="21">
        <v>155387</v>
      </c>
      <c r="J20" s="21">
        <v>23800</v>
      </c>
      <c r="K20" s="21" t="s">
        <v>134</v>
      </c>
      <c r="L20" s="21" t="s">
        <v>134</v>
      </c>
    </row>
    <row r="21" spans="1:12" x14ac:dyDescent="0.7">
      <c r="A21" t="s">
        <v>20</v>
      </c>
      <c r="B21" t="s">
        <v>150</v>
      </c>
      <c r="C21" s="21">
        <v>8079969</v>
      </c>
      <c r="D21" s="21">
        <f t="shared" si="0"/>
        <v>3958145</v>
      </c>
      <c r="E21" s="21">
        <v>1586226</v>
      </c>
      <c r="F21" s="21">
        <v>1981129</v>
      </c>
      <c r="G21" s="21" t="s">
        <v>134</v>
      </c>
      <c r="H21" s="21" t="s">
        <v>134</v>
      </c>
      <c r="I21" s="21">
        <v>364704</v>
      </c>
      <c r="J21" s="21">
        <v>26086</v>
      </c>
      <c r="K21" s="21" t="s">
        <v>134</v>
      </c>
      <c r="L21" s="21" t="s">
        <v>134</v>
      </c>
    </row>
    <row r="22" spans="1:12" x14ac:dyDescent="0.7">
      <c r="A22" t="s">
        <v>19</v>
      </c>
      <c r="B22" t="s">
        <v>151</v>
      </c>
      <c r="C22" s="21">
        <v>8595203</v>
      </c>
      <c r="D22" s="21">
        <f>SUM(E22:L22)</f>
        <v>3879454</v>
      </c>
      <c r="E22" s="21">
        <v>1632714</v>
      </c>
      <c r="F22" s="21">
        <v>1919900</v>
      </c>
      <c r="G22" s="21" t="s">
        <v>134</v>
      </c>
      <c r="H22" s="21" t="s">
        <v>134</v>
      </c>
      <c r="I22" s="21">
        <v>298157</v>
      </c>
      <c r="J22" s="21">
        <v>28683</v>
      </c>
      <c r="K22" s="21" t="s">
        <v>134</v>
      </c>
      <c r="L22" s="21" t="s">
        <v>134</v>
      </c>
    </row>
    <row r="23" spans="1:12" x14ac:dyDescent="0.7">
      <c r="A23" t="s">
        <v>18</v>
      </c>
      <c r="B23" t="s">
        <v>152</v>
      </c>
      <c r="C23" s="19">
        <v>8385413</v>
      </c>
      <c r="D23" s="19">
        <v>4120868</v>
      </c>
      <c r="E23" s="19">
        <v>1761758</v>
      </c>
      <c r="F23" s="19">
        <v>2115986</v>
      </c>
      <c r="G23" s="21" t="s">
        <v>134</v>
      </c>
      <c r="H23" s="21" t="s">
        <v>134</v>
      </c>
      <c r="I23" s="19">
        <v>213641</v>
      </c>
      <c r="J23" s="19">
        <v>29483</v>
      </c>
      <c r="K23" s="21" t="s">
        <v>134</v>
      </c>
      <c r="L23" s="21" t="s">
        <v>134</v>
      </c>
    </row>
    <row r="24" spans="1:12" x14ac:dyDescent="0.7">
      <c r="A24" t="s">
        <v>17</v>
      </c>
      <c r="B24" t="s">
        <v>153</v>
      </c>
      <c r="C24" s="19">
        <v>8391781</v>
      </c>
      <c r="D24" s="19">
        <v>4942770</v>
      </c>
      <c r="E24" s="19">
        <v>1779126</v>
      </c>
      <c r="F24" s="19">
        <v>2163036</v>
      </c>
      <c r="G24" s="21" t="s">
        <v>134</v>
      </c>
      <c r="H24" s="19">
        <v>599805</v>
      </c>
      <c r="I24" s="19">
        <v>368187</v>
      </c>
      <c r="J24" s="19">
        <v>32616</v>
      </c>
      <c r="K24" s="21" t="s">
        <v>134</v>
      </c>
      <c r="L24" s="21" t="s">
        <v>134</v>
      </c>
    </row>
    <row r="25" spans="1:12" x14ac:dyDescent="0.7">
      <c r="A25" t="s">
        <v>16</v>
      </c>
      <c r="B25" t="s">
        <v>154</v>
      </c>
      <c r="C25" s="19">
        <v>8664281</v>
      </c>
      <c r="D25" s="19">
        <v>5157684</v>
      </c>
      <c r="E25" s="19">
        <v>1973259</v>
      </c>
      <c r="F25" s="19">
        <v>2108007</v>
      </c>
      <c r="G25" s="21" t="s">
        <v>134</v>
      </c>
      <c r="H25" s="19">
        <v>785342</v>
      </c>
      <c r="I25" s="19">
        <v>259045</v>
      </c>
      <c r="J25" s="19">
        <v>32031</v>
      </c>
      <c r="K25" s="21" t="s">
        <v>134</v>
      </c>
      <c r="L25" s="21" t="s">
        <v>134</v>
      </c>
    </row>
    <row r="26" spans="1:12" x14ac:dyDescent="0.7">
      <c r="A26" t="s">
        <v>15</v>
      </c>
      <c r="B26" t="s">
        <v>155</v>
      </c>
      <c r="C26" s="33">
        <v>7279554</v>
      </c>
      <c r="D26" s="33">
        <f>E26+F26+H26+I26+J26</f>
        <v>5130407</v>
      </c>
      <c r="E26" s="33">
        <v>2045564</v>
      </c>
      <c r="F26" s="33">
        <v>2015590</v>
      </c>
      <c r="G26" s="34" t="s">
        <v>134</v>
      </c>
      <c r="H26" s="33">
        <v>854749</v>
      </c>
      <c r="I26" s="33">
        <v>178270</v>
      </c>
      <c r="J26" s="33">
        <v>36234</v>
      </c>
      <c r="K26" s="21" t="s">
        <v>134</v>
      </c>
      <c r="L26" s="21" t="s">
        <v>134</v>
      </c>
    </row>
    <row r="27" spans="1:12" x14ac:dyDescent="0.7">
      <c r="A27" t="s">
        <v>14</v>
      </c>
      <c r="B27" t="s">
        <v>156</v>
      </c>
      <c r="C27" s="19">
        <v>7066811</v>
      </c>
      <c r="D27" s="19">
        <v>5250672</v>
      </c>
      <c r="E27" s="19">
        <v>2186023</v>
      </c>
      <c r="F27" s="19">
        <v>2009522</v>
      </c>
      <c r="G27" s="21" t="s">
        <v>134</v>
      </c>
      <c r="H27" s="19">
        <v>883804</v>
      </c>
      <c r="I27" s="19">
        <v>135913</v>
      </c>
      <c r="J27" s="19">
        <v>35410</v>
      </c>
      <c r="K27" s="21" t="s">
        <v>134</v>
      </c>
      <c r="L27" s="21" t="s">
        <v>134</v>
      </c>
    </row>
    <row r="28" spans="1:12" x14ac:dyDescent="0.7">
      <c r="A28" t="s">
        <v>13</v>
      </c>
      <c r="B28" t="s">
        <v>157</v>
      </c>
      <c r="C28" s="19">
        <v>7493897</v>
      </c>
      <c r="D28" s="19">
        <v>5230253</v>
      </c>
      <c r="E28" s="19">
        <v>2124471</v>
      </c>
      <c r="F28" s="19">
        <v>1997854</v>
      </c>
      <c r="G28" s="21" t="s">
        <v>134</v>
      </c>
      <c r="H28" s="19">
        <v>923815</v>
      </c>
      <c r="I28" s="19">
        <v>118664</v>
      </c>
      <c r="J28" s="19">
        <v>65449</v>
      </c>
      <c r="K28" s="21" t="s">
        <v>134</v>
      </c>
      <c r="L28" s="21" t="s">
        <v>134</v>
      </c>
    </row>
    <row r="29" spans="1:12" x14ac:dyDescent="0.7">
      <c r="A29" t="s">
        <v>12</v>
      </c>
      <c r="B29" t="s">
        <v>158</v>
      </c>
      <c r="C29" s="19">
        <v>7378639</v>
      </c>
      <c r="D29" s="19">
        <v>5504957</v>
      </c>
      <c r="E29" s="19">
        <v>2278113</v>
      </c>
      <c r="F29" s="19">
        <v>2028073</v>
      </c>
      <c r="G29" s="21" t="s">
        <v>134</v>
      </c>
      <c r="H29" s="19">
        <v>1046609</v>
      </c>
      <c r="I29" s="19">
        <v>105828</v>
      </c>
      <c r="J29" s="19">
        <v>28187</v>
      </c>
      <c r="K29" s="19">
        <v>18147</v>
      </c>
      <c r="L29" s="21" t="s">
        <v>134</v>
      </c>
    </row>
    <row r="30" spans="1:12" x14ac:dyDescent="0.7">
      <c r="A30" t="s">
        <v>11</v>
      </c>
      <c r="B30" t="s">
        <v>159</v>
      </c>
      <c r="C30" s="19">
        <v>7453285</v>
      </c>
      <c r="D30" s="19">
        <v>5599436</v>
      </c>
      <c r="E30" s="19">
        <v>2425961</v>
      </c>
      <c r="F30" s="19">
        <v>1902476</v>
      </c>
      <c r="G30" s="21" t="s">
        <v>134</v>
      </c>
      <c r="H30" s="19">
        <v>1072858</v>
      </c>
      <c r="I30" s="19">
        <v>174339</v>
      </c>
      <c r="J30" s="19">
        <v>23802</v>
      </c>
      <c r="K30" s="16" t="s">
        <v>134</v>
      </c>
      <c r="L30" s="21" t="s">
        <v>134</v>
      </c>
    </row>
    <row r="31" spans="1:12" x14ac:dyDescent="0.7">
      <c r="A31" t="s">
        <v>10</v>
      </c>
      <c r="B31" t="s">
        <v>160</v>
      </c>
      <c r="C31" s="19">
        <v>7303538</v>
      </c>
      <c r="D31" s="19">
        <v>5619574</v>
      </c>
      <c r="E31" s="19">
        <v>2529402</v>
      </c>
      <c r="F31" s="19">
        <v>1817957</v>
      </c>
      <c r="G31" s="21" t="s">
        <v>134</v>
      </c>
      <c r="H31" s="19">
        <v>1146450</v>
      </c>
      <c r="I31" s="19">
        <v>102104</v>
      </c>
      <c r="J31" s="19">
        <v>23661</v>
      </c>
      <c r="K31" s="16" t="s">
        <v>134</v>
      </c>
      <c r="L31" s="21" t="s">
        <v>134</v>
      </c>
    </row>
    <row r="32" spans="1:12" x14ac:dyDescent="0.7">
      <c r="A32" t="s">
        <v>9</v>
      </c>
      <c r="B32" t="s">
        <v>161</v>
      </c>
      <c r="C32" s="19">
        <v>7439047</v>
      </c>
      <c r="D32" s="19">
        <v>4100930</v>
      </c>
      <c r="E32" s="19">
        <v>2494890</v>
      </c>
      <c r="F32" s="19">
        <v>185767</v>
      </c>
      <c r="G32" s="19">
        <v>183164</v>
      </c>
      <c r="H32" s="19">
        <v>1181871</v>
      </c>
      <c r="I32" s="19">
        <v>25730</v>
      </c>
      <c r="J32" s="19">
        <v>29508</v>
      </c>
      <c r="K32" s="16" t="s">
        <v>134</v>
      </c>
      <c r="L32" s="21" t="s">
        <v>134</v>
      </c>
    </row>
    <row r="33" spans="1:12" x14ac:dyDescent="0.7">
      <c r="A33" t="s">
        <v>8</v>
      </c>
      <c r="B33" t="s">
        <v>162</v>
      </c>
      <c r="C33" s="19">
        <v>7603877</v>
      </c>
      <c r="D33" s="19">
        <v>3828105</v>
      </c>
      <c r="E33" s="19">
        <v>2344048</v>
      </c>
      <c r="F33" s="19">
        <v>9137</v>
      </c>
      <c r="G33" s="19">
        <v>193366</v>
      </c>
      <c r="H33" s="19">
        <v>1236843</v>
      </c>
      <c r="I33" s="19">
        <v>18412</v>
      </c>
      <c r="J33" s="19">
        <v>26299</v>
      </c>
      <c r="K33" s="16" t="s">
        <v>134</v>
      </c>
      <c r="L33" s="21" t="s">
        <v>134</v>
      </c>
    </row>
    <row r="34" spans="1:12" x14ac:dyDescent="0.7">
      <c r="A34" t="s">
        <v>7</v>
      </c>
      <c r="B34" t="s">
        <v>163</v>
      </c>
      <c r="C34" s="19">
        <v>7736763</v>
      </c>
      <c r="D34" s="19">
        <v>3888161</v>
      </c>
      <c r="E34" s="19">
        <v>2369158</v>
      </c>
      <c r="F34" s="16">
        <v>35</v>
      </c>
      <c r="G34" s="19">
        <v>207092</v>
      </c>
      <c r="H34" s="19">
        <v>1277913</v>
      </c>
      <c r="I34" s="19">
        <v>9351</v>
      </c>
      <c r="J34" s="19">
        <v>24612</v>
      </c>
      <c r="K34" s="16" t="s">
        <v>134</v>
      </c>
      <c r="L34" s="21" t="s">
        <v>134</v>
      </c>
    </row>
    <row r="35" spans="1:12" x14ac:dyDescent="0.7">
      <c r="A35" t="s">
        <v>6</v>
      </c>
      <c r="B35" t="s">
        <v>164</v>
      </c>
      <c r="C35" s="19">
        <v>7378210</v>
      </c>
      <c r="D35" s="19">
        <v>4008273</v>
      </c>
      <c r="E35" s="19">
        <v>2423922</v>
      </c>
      <c r="F35" s="16" t="s">
        <v>134</v>
      </c>
      <c r="G35" s="19">
        <v>209524</v>
      </c>
      <c r="H35" s="19">
        <v>1335784</v>
      </c>
      <c r="I35" s="19">
        <v>13386</v>
      </c>
      <c r="J35" s="19">
        <v>25657</v>
      </c>
      <c r="K35" s="16" t="s">
        <v>134</v>
      </c>
      <c r="L35" s="21" t="s">
        <v>134</v>
      </c>
    </row>
    <row r="36" spans="1:12" x14ac:dyDescent="0.7">
      <c r="A36" t="s">
        <v>5</v>
      </c>
      <c r="B36" t="s">
        <v>165</v>
      </c>
      <c r="C36" s="19">
        <v>7486036</v>
      </c>
      <c r="D36" s="19">
        <v>4143777</v>
      </c>
      <c r="E36" s="19">
        <v>2430167</v>
      </c>
      <c r="F36" s="16" t="s">
        <v>134</v>
      </c>
      <c r="G36" s="19">
        <v>227541</v>
      </c>
      <c r="H36" s="19">
        <v>1447312</v>
      </c>
      <c r="I36" s="19">
        <v>12805</v>
      </c>
      <c r="J36" s="19">
        <v>25952</v>
      </c>
      <c r="K36" s="16" t="s">
        <v>134</v>
      </c>
      <c r="L36" s="21" t="s">
        <v>134</v>
      </c>
    </row>
    <row r="37" spans="1:12" x14ac:dyDescent="0.7">
      <c r="A37" t="s">
        <v>4</v>
      </c>
      <c r="B37" t="s">
        <v>166</v>
      </c>
      <c r="C37" s="19">
        <v>7689491</v>
      </c>
      <c r="D37" s="19">
        <v>4232145</v>
      </c>
      <c r="E37" s="19">
        <v>2463329</v>
      </c>
      <c r="F37" s="16" t="s">
        <v>134</v>
      </c>
      <c r="G37" s="19">
        <v>234188</v>
      </c>
      <c r="H37" s="19">
        <v>1504088</v>
      </c>
      <c r="I37" s="19">
        <v>1530</v>
      </c>
      <c r="J37" s="19">
        <v>29010</v>
      </c>
      <c r="K37" s="16" t="s">
        <v>134</v>
      </c>
      <c r="L37" s="21" t="s">
        <v>134</v>
      </c>
    </row>
    <row r="38" spans="1:12" x14ac:dyDescent="0.7">
      <c r="A38" t="s">
        <v>3</v>
      </c>
      <c r="B38" t="s">
        <v>167</v>
      </c>
      <c r="C38" s="19">
        <v>7659534</v>
      </c>
      <c r="D38" s="19">
        <v>4388905</v>
      </c>
      <c r="E38" s="19">
        <v>2457841</v>
      </c>
      <c r="F38" s="16" t="s">
        <v>134</v>
      </c>
      <c r="G38" s="19">
        <v>251767</v>
      </c>
      <c r="H38" s="19">
        <v>1585316</v>
      </c>
      <c r="I38" s="19">
        <v>32031</v>
      </c>
      <c r="J38" s="19">
        <v>61950</v>
      </c>
      <c r="K38" s="16" t="s">
        <v>134</v>
      </c>
      <c r="L38" s="21" t="s">
        <v>134</v>
      </c>
    </row>
    <row r="39" spans="1:12" x14ac:dyDescent="0.7">
      <c r="A39" t="s">
        <v>2</v>
      </c>
      <c r="B39" t="s">
        <v>168</v>
      </c>
      <c r="C39" s="19">
        <v>7610252</v>
      </c>
      <c r="D39" s="19">
        <v>4738542</v>
      </c>
      <c r="E39" s="19">
        <v>2742084</v>
      </c>
      <c r="F39" s="16" t="s">
        <v>134</v>
      </c>
      <c r="G39" s="19">
        <v>252734</v>
      </c>
      <c r="H39" s="19">
        <v>1670354</v>
      </c>
      <c r="I39" s="19">
        <v>26314</v>
      </c>
      <c r="J39" s="19">
        <v>47056</v>
      </c>
      <c r="K39" s="16" t="s">
        <v>134</v>
      </c>
      <c r="L39" s="21" t="s">
        <v>134</v>
      </c>
    </row>
    <row r="40" spans="1:12" x14ac:dyDescent="0.7">
      <c r="A40" t="s">
        <v>1</v>
      </c>
      <c r="B40" t="s">
        <v>169</v>
      </c>
      <c r="C40" s="19">
        <v>7747069</v>
      </c>
      <c r="D40" s="19">
        <v>4761285</v>
      </c>
      <c r="E40" s="19">
        <v>2668275</v>
      </c>
      <c r="F40" s="16" t="s">
        <v>134</v>
      </c>
      <c r="G40" s="19">
        <v>268451</v>
      </c>
      <c r="H40" s="19">
        <v>1759106</v>
      </c>
      <c r="I40" s="19">
        <v>35123</v>
      </c>
      <c r="J40" s="19">
        <v>30330</v>
      </c>
      <c r="K40" s="16" t="s">
        <v>134</v>
      </c>
      <c r="L40" s="21" t="s">
        <v>134</v>
      </c>
    </row>
    <row r="41" spans="1:12" x14ac:dyDescent="0.7">
      <c r="A41" t="s">
        <v>0</v>
      </c>
      <c r="B41" t="s">
        <v>135</v>
      </c>
      <c r="C41" s="2">
        <v>8507898</v>
      </c>
      <c r="D41" s="19">
        <v>4982956</v>
      </c>
      <c r="E41" s="2">
        <v>2664552</v>
      </c>
      <c r="F41" s="16" t="s">
        <v>134</v>
      </c>
      <c r="G41" s="2">
        <v>289679</v>
      </c>
      <c r="H41" s="2">
        <v>1808569</v>
      </c>
      <c r="I41" s="2">
        <v>192145</v>
      </c>
      <c r="J41" s="2">
        <v>28011</v>
      </c>
      <c r="K41" s="16" t="s">
        <v>134</v>
      </c>
      <c r="L41" s="21" t="s">
        <v>134</v>
      </c>
    </row>
    <row r="42" spans="1:12" x14ac:dyDescent="0.7">
      <c r="A42" s="16" t="s">
        <v>170</v>
      </c>
      <c r="B42" t="s">
        <v>171</v>
      </c>
      <c r="C42" s="2">
        <v>8068026</v>
      </c>
      <c r="D42" s="19">
        <v>4480924</v>
      </c>
      <c r="E42" s="2">
        <v>2330807</v>
      </c>
      <c r="F42" s="16" t="s">
        <v>134</v>
      </c>
      <c r="G42" s="2">
        <v>288743</v>
      </c>
      <c r="H42" s="2">
        <v>1824519</v>
      </c>
      <c r="I42" s="2">
        <v>901</v>
      </c>
      <c r="J42" s="2">
        <v>35954</v>
      </c>
      <c r="K42" s="16" t="s">
        <v>134</v>
      </c>
      <c r="L42" s="21" t="s">
        <v>134</v>
      </c>
    </row>
    <row r="43" spans="1:12" x14ac:dyDescent="0.7">
      <c r="A43" s="16" t="s">
        <v>174</v>
      </c>
      <c r="B43" t="s">
        <v>172</v>
      </c>
      <c r="C43" s="2">
        <v>8184176</v>
      </c>
      <c r="D43" s="19">
        <v>4455981</v>
      </c>
      <c r="E43" s="2">
        <v>2306530</v>
      </c>
      <c r="F43" s="16" t="s">
        <v>134</v>
      </c>
      <c r="G43" s="2">
        <v>299526</v>
      </c>
      <c r="H43" s="2">
        <v>1819253</v>
      </c>
      <c r="I43">
        <v>51</v>
      </c>
      <c r="J43" s="1">
        <v>30621</v>
      </c>
      <c r="K43" s="16" t="s">
        <v>134</v>
      </c>
      <c r="L43" s="21" t="s">
        <v>134</v>
      </c>
    </row>
    <row r="44" spans="1:12" x14ac:dyDescent="0.7">
      <c r="A44" s="16" t="s">
        <v>175</v>
      </c>
      <c r="B44" t="s">
        <v>173</v>
      </c>
      <c r="C44" s="2">
        <v>10928615</v>
      </c>
      <c r="D44" s="2">
        <f>SUM(E44:L44)</f>
        <v>4559605</v>
      </c>
      <c r="E44" s="2">
        <v>2148086</v>
      </c>
      <c r="F44" s="16" t="s">
        <v>134</v>
      </c>
      <c r="G44" s="2">
        <v>340320</v>
      </c>
      <c r="H44" s="2">
        <v>1844541</v>
      </c>
      <c r="I44" s="2">
        <v>195771</v>
      </c>
      <c r="J44" s="2">
        <v>30887</v>
      </c>
      <c r="K44" s="16" t="s">
        <v>134</v>
      </c>
      <c r="L44" s="21" t="s">
        <v>134</v>
      </c>
    </row>
    <row r="45" spans="1:12" x14ac:dyDescent="0.7">
      <c r="A45" s="16" t="s">
        <v>186</v>
      </c>
      <c r="B45" t="s">
        <v>187</v>
      </c>
      <c r="C45" s="2">
        <v>9670542</v>
      </c>
      <c r="D45" s="2">
        <f>SUM(E45:L45)</f>
        <v>4739129</v>
      </c>
      <c r="E45" s="2">
        <v>2220927</v>
      </c>
      <c r="F45" s="16" t="s">
        <v>134</v>
      </c>
      <c r="G45" s="2">
        <v>345997</v>
      </c>
      <c r="H45" s="2">
        <v>1844060</v>
      </c>
      <c r="I45" s="2">
        <v>301405</v>
      </c>
      <c r="J45" s="2">
        <v>26740</v>
      </c>
      <c r="K45" s="16" t="s">
        <v>134</v>
      </c>
      <c r="L45" s="21" t="s">
        <v>134</v>
      </c>
    </row>
    <row r="46" spans="1:12" x14ac:dyDescent="0.7">
      <c r="F46" s="16"/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C45" sqref="C45"/>
    </sheetView>
  </sheetViews>
  <sheetFormatPr defaultRowHeight="17.649999999999999" x14ac:dyDescent="0.7"/>
  <cols>
    <col min="1" max="1" width="10.6875" bestFit="1" customWidth="1"/>
    <col min="2" max="2" width="10.6875" customWidth="1"/>
    <col min="3" max="11" width="10.375" bestFit="1" customWidth="1"/>
    <col min="12" max="12" width="10.375" style="1" bestFit="1" customWidth="1"/>
    <col min="13" max="18" width="10.375" bestFit="1" customWidth="1"/>
  </cols>
  <sheetData>
    <row r="1" spans="1:12" x14ac:dyDescent="0.7">
      <c r="B1" s="14" t="s">
        <v>107</v>
      </c>
      <c r="C1" t="s">
        <v>77</v>
      </c>
      <c r="L1"/>
    </row>
    <row r="2" spans="1:12" x14ac:dyDescent="0.7">
      <c r="B2" s="14" t="s">
        <v>108</v>
      </c>
      <c r="C2" t="s">
        <v>124</v>
      </c>
    </row>
    <row r="3" spans="1:12" x14ac:dyDescent="0.7">
      <c r="B3" s="26" t="s">
        <v>109</v>
      </c>
      <c r="C3" s="29" t="s">
        <v>35</v>
      </c>
      <c r="D3" s="29" t="s">
        <v>119</v>
      </c>
      <c r="E3" s="31" t="s">
        <v>111</v>
      </c>
      <c r="F3" s="31" t="s">
        <v>112</v>
      </c>
      <c r="G3" s="31" t="s">
        <v>113</v>
      </c>
      <c r="H3" s="31" t="s">
        <v>114</v>
      </c>
      <c r="I3" s="31" t="s">
        <v>115</v>
      </c>
      <c r="J3" s="31" t="s">
        <v>116</v>
      </c>
      <c r="K3" s="31" t="s">
        <v>117</v>
      </c>
      <c r="L3" s="31" t="s">
        <v>118</v>
      </c>
    </row>
    <row r="4" spans="1:12" x14ac:dyDescent="0.7">
      <c r="B4" s="26" t="s">
        <v>110</v>
      </c>
      <c r="C4" s="30" t="s">
        <v>105</v>
      </c>
      <c r="D4" s="30" t="s">
        <v>105</v>
      </c>
      <c r="E4" s="30" t="s">
        <v>105</v>
      </c>
      <c r="F4" s="30" t="s">
        <v>105</v>
      </c>
      <c r="G4" s="30" t="s">
        <v>105</v>
      </c>
      <c r="H4" s="30" t="s">
        <v>105</v>
      </c>
      <c r="I4" s="30" t="s">
        <v>105</v>
      </c>
      <c r="J4" s="30" t="s">
        <v>105</v>
      </c>
      <c r="K4" s="30" t="s">
        <v>105</v>
      </c>
      <c r="L4" s="30" t="s">
        <v>105</v>
      </c>
    </row>
    <row r="5" spans="1:12" x14ac:dyDescent="0.7">
      <c r="A5" t="s">
        <v>75</v>
      </c>
      <c r="B5" t="s">
        <v>179</v>
      </c>
      <c r="C5" s="21">
        <v>4396765</v>
      </c>
      <c r="D5" s="21">
        <f t="shared" ref="D5:D21" si="0">SUM(E5:L5)</f>
        <v>1078868</v>
      </c>
      <c r="E5" s="21">
        <v>810013</v>
      </c>
      <c r="F5" s="21">
        <v>43878</v>
      </c>
      <c r="G5" s="21" t="s">
        <v>134</v>
      </c>
      <c r="H5" s="21" t="s">
        <v>134</v>
      </c>
      <c r="I5" s="21">
        <v>184089</v>
      </c>
      <c r="J5" s="21" t="s">
        <v>134</v>
      </c>
      <c r="K5" s="21" t="s">
        <v>134</v>
      </c>
      <c r="L5" s="21">
        <v>40888</v>
      </c>
    </row>
    <row r="6" spans="1:12" x14ac:dyDescent="0.7">
      <c r="A6" t="s">
        <v>34</v>
      </c>
      <c r="B6" t="s">
        <v>136</v>
      </c>
      <c r="C6" s="21">
        <v>4583707</v>
      </c>
      <c r="D6" s="21">
        <f t="shared" si="0"/>
        <v>1431864</v>
      </c>
      <c r="E6" s="21">
        <v>757369</v>
      </c>
      <c r="F6" s="21">
        <v>637843</v>
      </c>
      <c r="G6" s="21" t="s">
        <v>134</v>
      </c>
      <c r="H6" s="21" t="s">
        <v>134</v>
      </c>
      <c r="I6" s="21">
        <v>702</v>
      </c>
      <c r="J6" s="21" t="s">
        <v>134</v>
      </c>
      <c r="K6" s="21" t="s">
        <v>134</v>
      </c>
      <c r="L6" s="21">
        <v>35950</v>
      </c>
    </row>
    <row r="7" spans="1:12" x14ac:dyDescent="0.7">
      <c r="A7" t="s">
        <v>33</v>
      </c>
      <c r="B7" t="s">
        <v>137</v>
      </c>
      <c r="C7" s="21">
        <v>5221435</v>
      </c>
      <c r="D7" s="21">
        <f t="shared" si="0"/>
        <v>1610863</v>
      </c>
      <c r="E7" s="21">
        <v>832682</v>
      </c>
      <c r="F7" s="21">
        <v>729804</v>
      </c>
      <c r="G7" s="21" t="s">
        <v>134</v>
      </c>
      <c r="H7" s="21" t="s">
        <v>134</v>
      </c>
      <c r="I7" s="21">
        <v>11660</v>
      </c>
      <c r="J7" s="21" t="s">
        <v>134</v>
      </c>
      <c r="K7" s="21" t="s">
        <v>134</v>
      </c>
      <c r="L7" s="21">
        <v>36717</v>
      </c>
    </row>
    <row r="8" spans="1:12" x14ac:dyDescent="0.7">
      <c r="A8" t="s">
        <v>32</v>
      </c>
      <c r="B8" t="s">
        <v>138</v>
      </c>
      <c r="C8" s="21">
        <v>5543781</v>
      </c>
      <c r="D8" s="21">
        <f t="shared" si="0"/>
        <v>1835270</v>
      </c>
      <c r="E8" s="21">
        <v>988294</v>
      </c>
      <c r="F8" s="21">
        <v>789218</v>
      </c>
      <c r="G8" s="21" t="s">
        <v>134</v>
      </c>
      <c r="H8" s="21" t="s">
        <v>134</v>
      </c>
      <c r="I8" s="21">
        <v>19333</v>
      </c>
      <c r="J8" s="21" t="s">
        <v>134</v>
      </c>
      <c r="K8" s="21" t="s">
        <v>134</v>
      </c>
      <c r="L8" s="21">
        <v>38425</v>
      </c>
    </row>
    <row r="9" spans="1:12" x14ac:dyDescent="0.7">
      <c r="A9" t="s">
        <v>31</v>
      </c>
      <c r="B9" t="s">
        <v>139</v>
      </c>
      <c r="C9" s="21">
        <v>5155362</v>
      </c>
      <c r="D9" s="21">
        <f t="shared" si="0"/>
        <v>2196638</v>
      </c>
      <c r="E9" s="21">
        <v>1097003</v>
      </c>
      <c r="F9" s="21">
        <v>890773</v>
      </c>
      <c r="G9" s="21" t="s">
        <v>134</v>
      </c>
      <c r="H9" s="21" t="s">
        <v>134</v>
      </c>
      <c r="I9" s="21">
        <v>162881</v>
      </c>
      <c r="J9" s="21" t="s">
        <v>134</v>
      </c>
      <c r="K9" s="21" t="s">
        <v>134</v>
      </c>
      <c r="L9" s="21">
        <v>45981</v>
      </c>
    </row>
    <row r="10" spans="1:12" x14ac:dyDescent="0.7">
      <c r="A10" t="s">
        <v>30</v>
      </c>
      <c r="B10" t="s">
        <v>140</v>
      </c>
      <c r="C10" s="21">
        <v>5396807</v>
      </c>
      <c r="D10" s="21">
        <f t="shared" si="0"/>
        <v>2164544</v>
      </c>
      <c r="E10" s="21">
        <v>950473</v>
      </c>
      <c r="F10" s="21">
        <v>922310</v>
      </c>
      <c r="G10" s="21" t="s">
        <v>134</v>
      </c>
      <c r="H10" s="21" t="s">
        <v>134</v>
      </c>
      <c r="I10" s="21">
        <v>247909</v>
      </c>
      <c r="J10" s="21" t="s">
        <v>134</v>
      </c>
      <c r="K10" s="21" t="s">
        <v>134</v>
      </c>
      <c r="L10" s="21">
        <v>43852</v>
      </c>
    </row>
    <row r="11" spans="1:12" x14ac:dyDescent="0.7">
      <c r="A11" t="s">
        <v>29</v>
      </c>
      <c r="B11" t="s">
        <v>141</v>
      </c>
      <c r="C11" s="21">
        <v>5535651</v>
      </c>
      <c r="D11" s="21">
        <f t="shared" si="0"/>
        <v>2032032</v>
      </c>
      <c r="E11" s="21">
        <v>903207</v>
      </c>
      <c r="F11" s="21">
        <v>964207</v>
      </c>
      <c r="G11" s="21" t="s">
        <v>134</v>
      </c>
      <c r="H11" s="21" t="s">
        <v>134</v>
      </c>
      <c r="I11" s="21">
        <v>119343</v>
      </c>
      <c r="J11" s="21" t="s">
        <v>134</v>
      </c>
      <c r="K11" s="21" t="s">
        <v>134</v>
      </c>
      <c r="L11" s="21">
        <v>45275</v>
      </c>
    </row>
    <row r="12" spans="1:12" x14ac:dyDescent="0.7">
      <c r="A12" t="s">
        <v>28</v>
      </c>
      <c r="B12" t="s">
        <v>142</v>
      </c>
      <c r="C12" s="21">
        <v>5643373</v>
      </c>
      <c r="D12" s="21">
        <f t="shared" si="0"/>
        <v>2240401</v>
      </c>
      <c r="E12" s="21">
        <v>960021</v>
      </c>
      <c r="F12" s="21">
        <v>1066988</v>
      </c>
      <c r="G12" s="21" t="s">
        <v>134</v>
      </c>
      <c r="H12" s="21" t="s">
        <v>134</v>
      </c>
      <c r="I12" s="21">
        <v>163714</v>
      </c>
      <c r="J12" s="21" t="s">
        <v>134</v>
      </c>
      <c r="K12" s="21" t="s">
        <v>134</v>
      </c>
      <c r="L12" s="21">
        <v>49678</v>
      </c>
    </row>
    <row r="13" spans="1:12" x14ac:dyDescent="0.7">
      <c r="A13" t="s">
        <v>27</v>
      </c>
      <c r="B13" t="s">
        <v>143</v>
      </c>
      <c r="C13" s="21">
        <v>6513611</v>
      </c>
      <c r="D13" s="21">
        <f t="shared" si="0"/>
        <v>2365034</v>
      </c>
      <c r="E13" s="21">
        <v>1050589</v>
      </c>
      <c r="F13" s="21">
        <v>1191693</v>
      </c>
      <c r="G13" s="21" t="s">
        <v>134</v>
      </c>
      <c r="H13" s="21" t="s">
        <v>134</v>
      </c>
      <c r="I13" s="21">
        <v>122752</v>
      </c>
      <c r="J13" s="21" t="s">
        <v>134</v>
      </c>
      <c r="K13" s="21" t="s">
        <v>134</v>
      </c>
      <c r="L13" s="21" t="s">
        <v>134</v>
      </c>
    </row>
    <row r="14" spans="1:12" x14ac:dyDescent="0.7">
      <c r="A14" t="s">
        <v>26</v>
      </c>
      <c r="B14" t="s">
        <v>144</v>
      </c>
      <c r="C14" s="21">
        <v>8129176</v>
      </c>
      <c r="D14" s="21">
        <f t="shared" si="0"/>
        <v>2545769</v>
      </c>
      <c r="E14" s="21">
        <v>1135694</v>
      </c>
      <c r="F14" s="21">
        <v>1266454</v>
      </c>
      <c r="G14" s="21" t="s">
        <v>134</v>
      </c>
      <c r="H14" s="21" t="s">
        <v>134</v>
      </c>
      <c r="I14" s="21">
        <v>143621</v>
      </c>
      <c r="J14" s="21" t="s">
        <v>134</v>
      </c>
      <c r="K14" s="21" t="s">
        <v>134</v>
      </c>
      <c r="L14" s="21" t="s">
        <v>134</v>
      </c>
    </row>
    <row r="15" spans="1:12" x14ac:dyDescent="0.7">
      <c r="A15" t="s">
        <v>25</v>
      </c>
      <c r="B15" t="s">
        <v>145</v>
      </c>
      <c r="C15" s="21">
        <v>9161850</v>
      </c>
      <c r="D15" s="21">
        <f t="shared" si="0"/>
        <v>3688930</v>
      </c>
      <c r="E15" s="21">
        <v>1322350</v>
      </c>
      <c r="F15" s="21">
        <v>1365302</v>
      </c>
      <c r="G15" s="21" t="s">
        <v>134</v>
      </c>
      <c r="H15" s="21" t="s">
        <v>134</v>
      </c>
      <c r="I15" s="21">
        <v>894822</v>
      </c>
      <c r="J15" s="21">
        <v>106456</v>
      </c>
      <c r="K15" s="21" t="s">
        <v>134</v>
      </c>
      <c r="L15" s="21" t="s">
        <v>134</v>
      </c>
    </row>
    <row r="16" spans="1:12" x14ac:dyDescent="0.7">
      <c r="A16" t="s">
        <v>24</v>
      </c>
      <c r="B16" t="s">
        <v>146</v>
      </c>
      <c r="C16" s="21">
        <v>7672701</v>
      </c>
      <c r="D16" s="21">
        <f t="shared" si="0"/>
        <v>3398124</v>
      </c>
      <c r="E16" s="21">
        <v>1195131</v>
      </c>
      <c r="F16" s="21">
        <v>1400293</v>
      </c>
      <c r="G16" s="21" t="s">
        <v>134</v>
      </c>
      <c r="H16" s="21" t="s">
        <v>134</v>
      </c>
      <c r="I16" s="21">
        <v>438566</v>
      </c>
      <c r="J16" s="21">
        <v>364134</v>
      </c>
      <c r="K16" s="21" t="s">
        <v>134</v>
      </c>
      <c r="L16" s="21" t="s">
        <v>134</v>
      </c>
    </row>
    <row r="17" spans="1:16" x14ac:dyDescent="0.7">
      <c r="A17" t="s">
        <v>23</v>
      </c>
      <c r="B17" t="s">
        <v>147</v>
      </c>
      <c r="C17" s="21">
        <v>8077774</v>
      </c>
      <c r="D17" s="21">
        <f t="shared" si="0"/>
        <v>3542209</v>
      </c>
      <c r="E17" s="21">
        <v>1260230</v>
      </c>
      <c r="F17" s="21">
        <v>1579161</v>
      </c>
      <c r="G17" s="21" t="s">
        <v>134</v>
      </c>
      <c r="H17" s="21" t="s">
        <v>134</v>
      </c>
      <c r="I17" s="21">
        <v>406212</v>
      </c>
      <c r="J17" s="21">
        <v>296606</v>
      </c>
      <c r="K17" s="21" t="s">
        <v>134</v>
      </c>
      <c r="L17" s="21" t="s">
        <v>134</v>
      </c>
    </row>
    <row r="18" spans="1:16" x14ac:dyDescent="0.7">
      <c r="A18" t="s">
        <v>22</v>
      </c>
      <c r="B18" t="s">
        <v>148</v>
      </c>
      <c r="C18" s="21">
        <v>8419730</v>
      </c>
      <c r="D18" s="21">
        <f t="shared" si="0"/>
        <v>3485161</v>
      </c>
      <c r="E18" s="21">
        <v>1350938</v>
      </c>
      <c r="F18" s="21">
        <v>1906553</v>
      </c>
      <c r="G18" s="21" t="s">
        <v>134</v>
      </c>
      <c r="H18" s="21" t="s">
        <v>134</v>
      </c>
      <c r="I18" s="21">
        <v>191848</v>
      </c>
      <c r="J18" s="21">
        <v>35822</v>
      </c>
      <c r="K18" s="21" t="s">
        <v>134</v>
      </c>
      <c r="L18" s="21" t="s">
        <v>134</v>
      </c>
      <c r="N18" s="1"/>
      <c r="O18" s="1"/>
      <c r="P18" s="1"/>
    </row>
    <row r="19" spans="1:16" x14ac:dyDescent="0.7">
      <c r="A19" t="s">
        <v>21</v>
      </c>
      <c r="B19" t="s">
        <v>149</v>
      </c>
      <c r="C19" s="21">
        <v>8084950</v>
      </c>
      <c r="D19" s="21">
        <f t="shared" si="0"/>
        <v>3553101</v>
      </c>
      <c r="E19" s="21">
        <v>1388849</v>
      </c>
      <c r="F19" s="21">
        <v>1985065</v>
      </c>
      <c r="G19" s="21" t="s">
        <v>134</v>
      </c>
      <c r="H19" s="21" t="s">
        <v>134</v>
      </c>
      <c r="I19" s="21">
        <v>155387</v>
      </c>
      <c r="J19" s="21">
        <v>23800</v>
      </c>
      <c r="K19" s="21" t="s">
        <v>134</v>
      </c>
      <c r="L19" s="21" t="s">
        <v>134</v>
      </c>
      <c r="N19" s="1"/>
      <c r="O19" s="1"/>
      <c r="P19" s="1"/>
    </row>
    <row r="20" spans="1:16" x14ac:dyDescent="0.7">
      <c r="A20" t="s">
        <v>20</v>
      </c>
      <c r="B20" t="s">
        <v>150</v>
      </c>
      <c r="C20" s="21">
        <v>7898888</v>
      </c>
      <c r="D20" s="21">
        <f t="shared" si="0"/>
        <v>3817989</v>
      </c>
      <c r="E20" s="21">
        <v>1479652</v>
      </c>
      <c r="F20" s="21">
        <v>1953308</v>
      </c>
      <c r="G20" s="21" t="s">
        <v>134</v>
      </c>
      <c r="H20" s="21" t="s">
        <v>134</v>
      </c>
      <c r="I20" s="21">
        <v>358943</v>
      </c>
      <c r="J20" s="21">
        <v>26086</v>
      </c>
      <c r="K20" s="21" t="s">
        <v>134</v>
      </c>
      <c r="L20" s="21" t="s">
        <v>134</v>
      </c>
      <c r="N20" s="1"/>
      <c r="O20" s="1"/>
      <c r="P20" s="1"/>
    </row>
    <row r="21" spans="1:16" x14ac:dyDescent="0.7">
      <c r="A21" t="s">
        <v>19</v>
      </c>
      <c r="B21" t="s">
        <v>151</v>
      </c>
      <c r="C21" s="21">
        <v>8250179</v>
      </c>
      <c r="D21" s="21">
        <f t="shared" si="0"/>
        <v>3709247</v>
      </c>
      <c r="E21" s="21">
        <v>1503819</v>
      </c>
      <c r="F21" s="21">
        <v>1878588</v>
      </c>
      <c r="G21" s="21" t="s">
        <v>134</v>
      </c>
      <c r="H21" s="21" t="s">
        <v>134</v>
      </c>
      <c r="I21" s="21">
        <v>298157</v>
      </c>
      <c r="J21" s="21">
        <v>28683</v>
      </c>
      <c r="K21" s="21" t="s">
        <v>134</v>
      </c>
      <c r="L21" s="21" t="s">
        <v>134</v>
      </c>
      <c r="N21" s="1"/>
      <c r="O21" s="1"/>
      <c r="P21" s="1"/>
    </row>
    <row r="22" spans="1:16" x14ac:dyDescent="0.7">
      <c r="A22" t="s">
        <v>18</v>
      </c>
      <c r="B22" t="s">
        <v>152</v>
      </c>
      <c r="C22" s="19">
        <v>8201822</v>
      </c>
      <c r="D22" s="19">
        <v>4004497</v>
      </c>
      <c r="E22" s="19">
        <v>1605860</v>
      </c>
      <c r="F22" s="19">
        <v>2155513</v>
      </c>
      <c r="G22" s="21" t="s">
        <v>134</v>
      </c>
      <c r="H22" s="21" t="s">
        <v>134</v>
      </c>
      <c r="I22" s="19">
        <v>213641</v>
      </c>
      <c r="J22" s="19">
        <v>29483</v>
      </c>
      <c r="K22" s="21" t="s">
        <v>134</v>
      </c>
      <c r="L22" s="21" t="s">
        <v>134</v>
      </c>
      <c r="N22" s="1"/>
      <c r="O22" s="1"/>
      <c r="P22" s="1"/>
    </row>
    <row r="23" spans="1:16" x14ac:dyDescent="0.7">
      <c r="A23" t="s">
        <v>17</v>
      </c>
      <c r="B23" t="s">
        <v>153</v>
      </c>
      <c r="C23" s="19">
        <v>8172263</v>
      </c>
      <c r="D23" s="19">
        <v>4580212</v>
      </c>
      <c r="E23" s="19">
        <v>1523919</v>
      </c>
      <c r="F23" s="19">
        <v>2158024</v>
      </c>
      <c r="G23" s="21" t="s">
        <v>134</v>
      </c>
      <c r="H23" s="19">
        <v>497466</v>
      </c>
      <c r="I23" s="19">
        <v>368187</v>
      </c>
      <c r="J23" s="19">
        <v>32616</v>
      </c>
      <c r="K23" s="21" t="s">
        <v>134</v>
      </c>
      <c r="L23" s="21" t="s">
        <v>134</v>
      </c>
      <c r="N23" s="1"/>
      <c r="O23" s="1"/>
      <c r="P23" s="1"/>
    </row>
    <row r="24" spans="1:16" x14ac:dyDescent="0.7">
      <c r="A24" t="s">
        <v>16</v>
      </c>
      <c r="B24" t="s">
        <v>154</v>
      </c>
      <c r="C24" s="19">
        <v>8481516</v>
      </c>
      <c r="D24" s="19">
        <v>4819305</v>
      </c>
      <c r="E24" s="19">
        <v>1720468</v>
      </c>
      <c r="F24" s="19">
        <v>2089922</v>
      </c>
      <c r="G24" s="21" t="s">
        <v>134</v>
      </c>
      <c r="H24" s="19">
        <v>717839</v>
      </c>
      <c r="I24" s="19">
        <v>259045</v>
      </c>
      <c r="J24" s="19">
        <v>32031</v>
      </c>
      <c r="K24" s="21" t="s">
        <v>134</v>
      </c>
      <c r="L24" s="21" t="s">
        <v>134</v>
      </c>
      <c r="M24" s="1"/>
      <c r="N24" s="1"/>
      <c r="O24" s="1"/>
      <c r="P24" s="1"/>
    </row>
    <row r="25" spans="1:16" x14ac:dyDescent="0.7">
      <c r="A25" t="s">
        <v>15</v>
      </c>
      <c r="B25" t="s">
        <v>155</v>
      </c>
      <c r="C25" s="33">
        <v>7047740</v>
      </c>
      <c r="D25" s="33">
        <f>SUM(E25:L25)</f>
        <v>4805609</v>
      </c>
      <c r="E25" s="33">
        <v>1801502</v>
      </c>
      <c r="F25" s="33">
        <v>2015589</v>
      </c>
      <c r="G25" s="34" t="s">
        <v>134</v>
      </c>
      <c r="H25" s="33">
        <v>774014</v>
      </c>
      <c r="I25" s="33">
        <v>178270</v>
      </c>
      <c r="J25" s="33">
        <v>36234</v>
      </c>
      <c r="K25" s="21" t="s">
        <v>134</v>
      </c>
      <c r="L25" s="21" t="s">
        <v>134</v>
      </c>
      <c r="M25" s="1"/>
      <c r="N25" s="1"/>
      <c r="O25" s="1"/>
      <c r="P25" s="1"/>
    </row>
    <row r="26" spans="1:16" x14ac:dyDescent="0.7">
      <c r="A26" t="s">
        <v>14</v>
      </c>
      <c r="B26" t="s">
        <v>156</v>
      </c>
      <c r="C26" s="19">
        <v>6914292</v>
      </c>
      <c r="D26" s="19">
        <v>5012972</v>
      </c>
      <c r="E26" s="19">
        <v>1984589</v>
      </c>
      <c r="F26" s="19">
        <v>1997034</v>
      </c>
      <c r="G26" s="21" t="s">
        <v>134</v>
      </c>
      <c r="H26" s="19">
        <v>883103</v>
      </c>
      <c r="I26" s="19">
        <v>112836</v>
      </c>
      <c r="J26" s="19">
        <v>35410</v>
      </c>
      <c r="K26" s="21" t="s">
        <v>134</v>
      </c>
      <c r="L26" s="21" t="s">
        <v>134</v>
      </c>
      <c r="M26" s="1"/>
      <c r="N26" s="1"/>
      <c r="O26" s="1"/>
      <c r="P26" s="1"/>
    </row>
    <row r="27" spans="1:16" x14ac:dyDescent="0.7">
      <c r="A27" t="s">
        <v>13</v>
      </c>
      <c r="B27" t="s">
        <v>157</v>
      </c>
      <c r="C27" s="19">
        <v>7265051</v>
      </c>
      <c r="D27" s="19">
        <v>4952879</v>
      </c>
      <c r="E27" s="19">
        <v>1913244</v>
      </c>
      <c r="F27" s="19">
        <v>1972236</v>
      </c>
      <c r="G27" s="21" t="s">
        <v>134</v>
      </c>
      <c r="H27" s="19">
        <v>883286</v>
      </c>
      <c r="I27" s="19">
        <v>118664</v>
      </c>
      <c r="J27" s="19">
        <v>65449</v>
      </c>
      <c r="K27" s="21" t="s">
        <v>134</v>
      </c>
      <c r="L27" s="21" t="s">
        <v>134</v>
      </c>
      <c r="M27" s="1"/>
      <c r="N27" s="1"/>
      <c r="O27" s="1"/>
      <c r="P27" s="1"/>
    </row>
    <row r="28" spans="1:16" x14ac:dyDescent="0.7">
      <c r="A28" t="s">
        <v>12</v>
      </c>
      <c r="B28" t="s">
        <v>158</v>
      </c>
      <c r="C28" s="19">
        <v>7129198</v>
      </c>
      <c r="D28" s="19">
        <v>5273136</v>
      </c>
      <c r="E28" s="19">
        <v>2066559</v>
      </c>
      <c r="F28" s="19">
        <v>2028072</v>
      </c>
      <c r="G28" s="21" t="s">
        <v>134</v>
      </c>
      <c r="H28" s="19">
        <v>1026343</v>
      </c>
      <c r="I28" s="19">
        <v>105828</v>
      </c>
      <c r="J28" s="19">
        <v>28187</v>
      </c>
      <c r="K28" s="19">
        <v>18147</v>
      </c>
      <c r="L28" s="21" t="s">
        <v>134</v>
      </c>
      <c r="M28" s="1"/>
      <c r="N28" s="1"/>
      <c r="O28" s="1"/>
      <c r="P28" s="1"/>
    </row>
    <row r="29" spans="1:16" x14ac:dyDescent="0.7">
      <c r="A29" t="s">
        <v>11</v>
      </c>
      <c r="B29" t="s">
        <v>159</v>
      </c>
      <c r="C29" s="19">
        <v>7125048</v>
      </c>
      <c r="D29" s="19">
        <v>5317152</v>
      </c>
      <c r="E29" s="19">
        <v>2226586</v>
      </c>
      <c r="F29" s="19">
        <v>1891753</v>
      </c>
      <c r="G29" s="21" t="s">
        <v>134</v>
      </c>
      <c r="H29" s="19">
        <v>1000672</v>
      </c>
      <c r="I29" s="19">
        <v>174339</v>
      </c>
      <c r="J29" s="19">
        <v>23802</v>
      </c>
      <c r="K29" s="16" t="s">
        <v>134</v>
      </c>
      <c r="L29" s="21" t="s">
        <v>134</v>
      </c>
      <c r="M29" s="1"/>
      <c r="N29" s="1"/>
      <c r="O29" s="1"/>
      <c r="P29" s="1"/>
    </row>
    <row r="30" spans="1:16" x14ac:dyDescent="0.7">
      <c r="A30" t="s">
        <v>10</v>
      </c>
      <c r="B30" t="s">
        <v>160</v>
      </c>
      <c r="C30" s="19">
        <v>7124936</v>
      </c>
      <c r="D30" s="19">
        <v>5367070</v>
      </c>
      <c r="E30" s="19">
        <v>2321179</v>
      </c>
      <c r="F30" s="19">
        <v>1817956</v>
      </c>
      <c r="G30" s="21" t="s">
        <v>134</v>
      </c>
      <c r="H30" s="19">
        <v>1102170</v>
      </c>
      <c r="I30" s="19">
        <v>102104</v>
      </c>
      <c r="J30" s="19">
        <v>23661</v>
      </c>
      <c r="K30" s="16" t="s">
        <v>134</v>
      </c>
      <c r="L30" s="21" t="s">
        <v>134</v>
      </c>
      <c r="M30" s="1"/>
      <c r="N30" s="1"/>
      <c r="O30" s="1"/>
      <c r="P30" s="1"/>
    </row>
    <row r="31" spans="1:16" x14ac:dyDescent="0.7">
      <c r="A31" t="s">
        <v>9</v>
      </c>
      <c r="B31" t="s">
        <v>161</v>
      </c>
      <c r="C31" s="19">
        <v>7156778</v>
      </c>
      <c r="D31" s="19">
        <v>3818325</v>
      </c>
      <c r="E31" s="19">
        <v>2269984</v>
      </c>
      <c r="F31" s="19">
        <v>183985</v>
      </c>
      <c r="G31" s="19">
        <v>182889</v>
      </c>
      <c r="H31" s="19">
        <v>1126229</v>
      </c>
      <c r="I31" s="19">
        <v>25730</v>
      </c>
      <c r="J31" s="19">
        <v>29508</v>
      </c>
      <c r="K31" s="16" t="s">
        <v>134</v>
      </c>
      <c r="L31" s="21" t="s">
        <v>134</v>
      </c>
      <c r="M31" s="1"/>
      <c r="N31" s="1"/>
      <c r="O31" s="1"/>
      <c r="P31" s="1"/>
    </row>
    <row r="32" spans="1:16" x14ac:dyDescent="0.7">
      <c r="A32" t="s">
        <v>8</v>
      </c>
      <c r="B32" t="s">
        <v>162</v>
      </c>
      <c r="C32" s="19">
        <v>7445433</v>
      </c>
      <c r="D32" s="19">
        <v>3636556</v>
      </c>
      <c r="E32" s="19">
        <v>2178184</v>
      </c>
      <c r="F32" s="19">
        <v>9137</v>
      </c>
      <c r="G32" s="19">
        <v>192764</v>
      </c>
      <c r="H32" s="19">
        <v>1211760</v>
      </c>
      <c r="I32" s="19">
        <v>18412</v>
      </c>
      <c r="J32" s="19">
        <v>26299</v>
      </c>
      <c r="K32" s="16" t="s">
        <v>134</v>
      </c>
      <c r="L32" s="21" t="s">
        <v>134</v>
      </c>
      <c r="M32" s="1"/>
      <c r="N32" s="1"/>
      <c r="O32" s="1"/>
      <c r="P32" s="1"/>
    </row>
    <row r="33" spans="1:16" x14ac:dyDescent="0.7">
      <c r="A33" t="s">
        <v>7</v>
      </c>
      <c r="B33" t="s">
        <v>163</v>
      </c>
      <c r="C33" s="19">
        <v>7308193</v>
      </c>
      <c r="D33" s="19">
        <v>3775939</v>
      </c>
      <c r="E33" s="19">
        <v>2258871</v>
      </c>
      <c r="F33" s="16">
        <v>35</v>
      </c>
      <c r="G33" s="19">
        <v>206906</v>
      </c>
      <c r="H33" s="19">
        <v>1276164</v>
      </c>
      <c r="I33" s="19">
        <v>9351</v>
      </c>
      <c r="J33" s="19">
        <v>24612</v>
      </c>
      <c r="K33" s="16" t="s">
        <v>134</v>
      </c>
      <c r="L33" s="21" t="s">
        <v>134</v>
      </c>
      <c r="M33" s="1"/>
      <c r="N33" s="1"/>
      <c r="O33" s="1"/>
      <c r="P33" s="1"/>
    </row>
    <row r="34" spans="1:16" x14ac:dyDescent="0.7">
      <c r="A34" t="s">
        <v>6</v>
      </c>
      <c r="B34" t="s">
        <v>164</v>
      </c>
      <c r="C34" s="19">
        <v>7106557</v>
      </c>
      <c r="D34" s="19">
        <v>3873741</v>
      </c>
      <c r="E34" s="19">
        <v>2292636</v>
      </c>
      <c r="F34" s="16" t="s">
        <v>134</v>
      </c>
      <c r="G34" s="19">
        <v>208247</v>
      </c>
      <c r="H34" s="19">
        <v>1333815</v>
      </c>
      <c r="I34" s="19">
        <v>13386</v>
      </c>
      <c r="J34" s="19">
        <v>25657</v>
      </c>
      <c r="K34" s="16" t="s">
        <v>134</v>
      </c>
      <c r="L34" s="21" t="s">
        <v>134</v>
      </c>
      <c r="M34" s="1"/>
      <c r="N34" s="1"/>
      <c r="O34" s="1"/>
      <c r="P34" s="1"/>
    </row>
    <row r="35" spans="1:16" x14ac:dyDescent="0.7">
      <c r="A35" t="s">
        <v>5</v>
      </c>
      <c r="B35" t="s">
        <v>165</v>
      </c>
      <c r="C35" s="19">
        <v>7174829</v>
      </c>
      <c r="D35" s="19">
        <v>4057163</v>
      </c>
      <c r="E35" s="19">
        <v>2351340</v>
      </c>
      <c r="F35" s="16" t="s">
        <v>134</v>
      </c>
      <c r="G35" s="19">
        <v>226078</v>
      </c>
      <c r="H35" s="19">
        <v>1440988</v>
      </c>
      <c r="I35" s="19">
        <v>12805</v>
      </c>
      <c r="J35" s="19">
        <v>25952</v>
      </c>
      <c r="K35" s="16" t="s">
        <v>134</v>
      </c>
      <c r="L35" s="21" t="s">
        <v>134</v>
      </c>
      <c r="M35" s="1"/>
      <c r="N35" s="1"/>
      <c r="O35" s="1"/>
      <c r="P35" s="1"/>
    </row>
    <row r="36" spans="1:16" x14ac:dyDescent="0.7">
      <c r="A36" t="s">
        <v>4</v>
      </c>
      <c r="B36" t="s">
        <v>166</v>
      </c>
      <c r="C36" s="19">
        <v>7291917</v>
      </c>
      <c r="D36" s="19">
        <v>4049651</v>
      </c>
      <c r="E36" s="19">
        <v>2310029</v>
      </c>
      <c r="F36" s="16" t="s">
        <v>134</v>
      </c>
      <c r="G36" s="19">
        <v>233231</v>
      </c>
      <c r="H36" s="19">
        <v>1475851</v>
      </c>
      <c r="I36" s="19">
        <v>1530</v>
      </c>
      <c r="J36" s="19">
        <v>29010</v>
      </c>
      <c r="K36" s="16" t="s">
        <v>134</v>
      </c>
      <c r="L36" s="21" t="s">
        <v>134</v>
      </c>
    </row>
    <row r="37" spans="1:16" x14ac:dyDescent="0.7">
      <c r="A37" t="s">
        <v>3</v>
      </c>
      <c r="B37" t="s">
        <v>167</v>
      </c>
      <c r="C37" s="19">
        <v>7425600</v>
      </c>
      <c r="D37" s="19">
        <v>4317105</v>
      </c>
      <c r="E37" s="19">
        <v>2398622</v>
      </c>
      <c r="F37" s="16" t="s">
        <v>134</v>
      </c>
      <c r="G37" s="19">
        <v>250880</v>
      </c>
      <c r="H37" s="19">
        <v>1576019</v>
      </c>
      <c r="I37" s="19">
        <v>29634</v>
      </c>
      <c r="J37" s="19">
        <v>61950</v>
      </c>
      <c r="K37" s="16" t="s">
        <v>134</v>
      </c>
      <c r="L37" s="21" t="s">
        <v>134</v>
      </c>
    </row>
    <row r="38" spans="1:16" x14ac:dyDescent="0.7">
      <c r="A38" t="s">
        <v>2</v>
      </c>
      <c r="B38" t="s">
        <v>168</v>
      </c>
      <c r="C38" s="19">
        <v>7033109</v>
      </c>
      <c r="D38" s="19">
        <v>4548300</v>
      </c>
      <c r="E38" s="19">
        <v>2672590</v>
      </c>
      <c r="F38" s="16" t="s">
        <v>134</v>
      </c>
      <c r="G38" s="19">
        <v>252095</v>
      </c>
      <c r="H38" s="19">
        <v>1550245</v>
      </c>
      <c r="I38" s="19">
        <v>26314</v>
      </c>
      <c r="J38" s="19">
        <v>47056</v>
      </c>
      <c r="K38" s="16" t="s">
        <v>134</v>
      </c>
      <c r="L38" s="21" t="s">
        <v>134</v>
      </c>
    </row>
    <row r="39" spans="1:16" x14ac:dyDescent="0.7">
      <c r="A39" t="s">
        <v>1</v>
      </c>
      <c r="B39" t="s">
        <v>169</v>
      </c>
      <c r="C39" s="19">
        <v>7397213</v>
      </c>
      <c r="D39" s="19">
        <v>4567967</v>
      </c>
      <c r="E39" s="19">
        <v>2610117</v>
      </c>
      <c r="F39" s="16" t="s">
        <v>134</v>
      </c>
      <c r="G39" s="19">
        <v>268229</v>
      </c>
      <c r="H39" s="19">
        <v>1624168</v>
      </c>
      <c r="I39" s="19">
        <v>35123</v>
      </c>
      <c r="J39" s="19">
        <v>30330</v>
      </c>
      <c r="K39" s="16" t="s">
        <v>134</v>
      </c>
      <c r="L39" s="21" t="s">
        <v>134</v>
      </c>
    </row>
    <row r="40" spans="1:16" x14ac:dyDescent="0.7">
      <c r="A40" t="s">
        <v>0</v>
      </c>
      <c r="B40" t="s">
        <v>135</v>
      </c>
      <c r="C40" s="2">
        <v>8205833</v>
      </c>
      <c r="D40" s="2">
        <v>4819746</v>
      </c>
      <c r="E40" s="2">
        <v>2612789</v>
      </c>
      <c r="F40" s="16" t="s">
        <v>134</v>
      </c>
      <c r="G40" s="2">
        <v>286954</v>
      </c>
      <c r="H40" s="2">
        <v>1699847</v>
      </c>
      <c r="I40" s="2">
        <v>192145</v>
      </c>
      <c r="J40" s="2">
        <v>28011</v>
      </c>
      <c r="K40" s="16" t="s">
        <v>134</v>
      </c>
      <c r="L40" s="21" t="s">
        <v>134</v>
      </c>
    </row>
    <row r="41" spans="1:16" x14ac:dyDescent="0.7">
      <c r="A41" s="16" t="s">
        <v>170</v>
      </c>
      <c r="B41" t="s">
        <v>171</v>
      </c>
      <c r="C41" s="2">
        <v>7817965</v>
      </c>
      <c r="D41" s="2">
        <v>4331504</v>
      </c>
      <c r="E41" s="2">
        <v>2282775</v>
      </c>
      <c r="F41" s="16" t="s">
        <v>134</v>
      </c>
      <c r="G41" s="2">
        <v>286072</v>
      </c>
      <c r="H41" s="2">
        <v>1725802</v>
      </c>
      <c r="I41" s="2">
        <v>901</v>
      </c>
      <c r="J41" s="2">
        <v>35954</v>
      </c>
      <c r="K41" s="16" t="s">
        <v>134</v>
      </c>
      <c r="L41" s="21" t="s">
        <v>134</v>
      </c>
    </row>
    <row r="42" spans="1:16" x14ac:dyDescent="0.7">
      <c r="A42" s="16" t="s">
        <v>174</v>
      </c>
      <c r="B42" t="s">
        <v>172</v>
      </c>
      <c r="C42" s="2">
        <v>7864746</v>
      </c>
      <c r="D42" s="2">
        <v>4350813</v>
      </c>
      <c r="E42" s="2">
        <v>2287779</v>
      </c>
      <c r="F42" s="16" t="s">
        <v>134</v>
      </c>
      <c r="G42" s="2">
        <v>297177</v>
      </c>
      <c r="H42" s="2">
        <v>1735185</v>
      </c>
      <c r="I42">
        <v>51</v>
      </c>
      <c r="J42" s="1">
        <v>30621</v>
      </c>
      <c r="K42" s="16" t="s">
        <v>134</v>
      </c>
      <c r="L42" s="21" t="s">
        <v>134</v>
      </c>
    </row>
    <row r="43" spans="1:16" x14ac:dyDescent="0.7">
      <c r="A43" s="16" t="s">
        <v>175</v>
      </c>
      <c r="B43" t="s">
        <v>173</v>
      </c>
      <c r="C43" s="2">
        <v>10568876</v>
      </c>
      <c r="D43" s="2">
        <f>SUM(E43:L43)</f>
        <v>4439872</v>
      </c>
      <c r="E43" s="2">
        <v>2127197</v>
      </c>
      <c r="F43" s="16" t="s">
        <v>134</v>
      </c>
      <c r="G43" s="2">
        <v>337935</v>
      </c>
      <c r="H43" s="2">
        <v>1748082</v>
      </c>
      <c r="I43" s="2">
        <v>195771</v>
      </c>
      <c r="J43" s="2">
        <v>30887</v>
      </c>
      <c r="K43" s="16" t="s">
        <v>134</v>
      </c>
      <c r="L43" s="21" t="s">
        <v>134</v>
      </c>
    </row>
    <row r="44" spans="1:16" x14ac:dyDescent="0.7">
      <c r="A44" s="16" t="s">
        <v>186</v>
      </c>
      <c r="B44" t="s">
        <v>187</v>
      </c>
      <c r="C44" s="2">
        <v>9296793</v>
      </c>
      <c r="D44" s="2">
        <f>SUM(E44:L44)</f>
        <v>4560224</v>
      </c>
      <c r="E44" s="2">
        <v>2149828</v>
      </c>
      <c r="F44" s="16" t="s">
        <v>134</v>
      </c>
      <c r="G44" s="2">
        <v>343766</v>
      </c>
      <c r="H44" s="2">
        <v>1738485</v>
      </c>
      <c r="I44" s="2">
        <v>301405</v>
      </c>
      <c r="J44" s="2">
        <v>26740</v>
      </c>
      <c r="K44" s="16" t="s">
        <v>134</v>
      </c>
      <c r="L44" s="21" t="s">
        <v>134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zoomScale="80" zoomScaleNormal="80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C46" sqref="C46"/>
    </sheetView>
  </sheetViews>
  <sheetFormatPr defaultRowHeight="17.649999999999999" x14ac:dyDescent="0.7"/>
  <cols>
    <col min="1" max="1" width="10.6875" bestFit="1" customWidth="1"/>
    <col min="2" max="2" width="10.6875" customWidth="1"/>
    <col min="3" max="4" width="9.5" bestFit="1" customWidth="1"/>
    <col min="5" max="5" width="9.375" bestFit="1" customWidth="1"/>
    <col min="7" max="8" width="8.6875" customWidth="1"/>
    <col min="9" max="10" width="9.375" bestFit="1" customWidth="1"/>
    <col min="11" max="11" width="9.5" bestFit="1" customWidth="1"/>
    <col min="13" max="13" width="9.5" bestFit="1" customWidth="1"/>
    <col min="14" max="14" width="9.5" customWidth="1"/>
    <col min="15" max="18" width="9.5" bestFit="1" customWidth="1"/>
    <col min="19" max="23" width="8.875" bestFit="1" customWidth="1"/>
    <col min="24" max="24" width="9.5" bestFit="1" customWidth="1"/>
    <col min="25" max="26" width="8.875" bestFit="1" customWidth="1"/>
    <col min="27" max="27" width="9.5" bestFit="1" customWidth="1"/>
    <col min="28" max="29" width="10.3125" bestFit="1" customWidth="1"/>
  </cols>
  <sheetData>
    <row r="1" spans="1:33" x14ac:dyDescent="0.7">
      <c r="B1" s="14" t="s">
        <v>107</v>
      </c>
      <c r="C1" t="s">
        <v>125</v>
      </c>
    </row>
    <row r="2" spans="1:33" x14ac:dyDescent="0.7">
      <c r="B2" s="14" t="s">
        <v>108</v>
      </c>
      <c r="C2" t="s">
        <v>124</v>
      </c>
    </row>
    <row r="3" spans="1:33" x14ac:dyDescent="0.7">
      <c r="B3" s="14" t="s">
        <v>185</v>
      </c>
    </row>
    <row r="4" spans="1:33" s="6" customFormat="1" ht="52.9" x14ac:dyDescent="0.7">
      <c r="A4"/>
      <c r="B4" s="26" t="s">
        <v>109</v>
      </c>
      <c r="C4" s="27" t="s">
        <v>74</v>
      </c>
      <c r="D4" s="27" t="s">
        <v>73</v>
      </c>
      <c r="E4" s="27" t="s">
        <v>72</v>
      </c>
      <c r="F4" s="27" t="s">
        <v>71</v>
      </c>
      <c r="G4" s="27" t="s">
        <v>70</v>
      </c>
      <c r="H4" s="27" t="s">
        <v>192</v>
      </c>
      <c r="I4" s="27" t="s">
        <v>69</v>
      </c>
      <c r="J4" s="27" t="s">
        <v>68</v>
      </c>
      <c r="K4" s="27" t="s">
        <v>67</v>
      </c>
      <c r="L4" s="27" t="s">
        <v>66</v>
      </c>
      <c r="M4" s="27" t="s">
        <v>65</v>
      </c>
      <c r="N4" s="27" t="s">
        <v>177</v>
      </c>
      <c r="O4" s="27" t="s">
        <v>64</v>
      </c>
      <c r="P4" s="27" t="s">
        <v>63</v>
      </c>
      <c r="Q4" s="27" t="s">
        <v>62</v>
      </c>
      <c r="R4" s="27" t="s">
        <v>61</v>
      </c>
      <c r="S4" s="27" t="s">
        <v>60</v>
      </c>
      <c r="T4" s="27" t="s">
        <v>59</v>
      </c>
      <c r="U4" s="27" t="s">
        <v>58</v>
      </c>
      <c r="V4" s="27" t="s">
        <v>57</v>
      </c>
      <c r="W4" s="27" t="s">
        <v>56</v>
      </c>
      <c r="X4" s="27" t="s">
        <v>55</v>
      </c>
      <c r="Y4" s="27" t="s">
        <v>54</v>
      </c>
      <c r="Z4" s="27" t="s">
        <v>53</v>
      </c>
      <c r="AA4" s="27" t="s">
        <v>52</v>
      </c>
      <c r="AB4" s="27" t="s">
        <v>37</v>
      </c>
    </row>
    <row r="5" spans="1:33" s="6" customFormat="1" x14ac:dyDescent="0.7">
      <c r="A5"/>
      <c r="B5" s="26" t="s">
        <v>110</v>
      </c>
      <c r="C5" s="28" t="s">
        <v>120</v>
      </c>
      <c r="D5" s="28" t="s">
        <v>120</v>
      </c>
      <c r="E5" s="28" t="s">
        <v>120</v>
      </c>
      <c r="F5" s="28" t="s">
        <v>120</v>
      </c>
      <c r="G5" s="28" t="s">
        <v>120</v>
      </c>
      <c r="H5" s="28" t="s">
        <v>120</v>
      </c>
      <c r="I5" s="28" t="s">
        <v>120</v>
      </c>
      <c r="J5" s="28" t="s">
        <v>120</v>
      </c>
      <c r="K5" s="28" t="s">
        <v>120</v>
      </c>
      <c r="L5" s="28" t="s">
        <v>120</v>
      </c>
      <c r="M5" s="28" t="s">
        <v>120</v>
      </c>
      <c r="N5" s="28"/>
      <c r="O5" s="28" t="s">
        <v>120</v>
      </c>
      <c r="P5" s="28" t="s">
        <v>120</v>
      </c>
      <c r="Q5" s="28" t="s">
        <v>120</v>
      </c>
      <c r="R5" s="28" t="s">
        <v>120</v>
      </c>
      <c r="S5" s="28" t="s">
        <v>120</v>
      </c>
      <c r="T5" s="28" t="s">
        <v>120</v>
      </c>
      <c r="U5" s="28" t="s">
        <v>120</v>
      </c>
      <c r="V5" s="28" t="s">
        <v>120</v>
      </c>
      <c r="W5" s="28" t="s">
        <v>120</v>
      </c>
      <c r="X5" s="28" t="s">
        <v>120</v>
      </c>
      <c r="Y5" s="28" t="s">
        <v>120</v>
      </c>
      <c r="Z5" s="28" t="s">
        <v>120</v>
      </c>
      <c r="AA5" s="28" t="s">
        <v>120</v>
      </c>
      <c r="AB5" s="28" t="s">
        <v>120</v>
      </c>
    </row>
    <row r="6" spans="1:33" x14ac:dyDescent="0.7">
      <c r="A6" t="s">
        <v>75</v>
      </c>
      <c r="B6" t="s">
        <v>179</v>
      </c>
      <c r="C6" s="1">
        <v>1603528</v>
      </c>
      <c r="D6" s="1">
        <v>58771</v>
      </c>
      <c r="E6" s="1" t="s">
        <v>134</v>
      </c>
      <c r="F6" s="1" t="s">
        <v>134</v>
      </c>
      <c r="G6" s="1" t="s">
        <v>134</v>
      </c>
      <c r="H6" s="2" t="s">
        <v>134</v>
      </c>
      <c r="I6" s="1" t="s">
        <v>134</v>
      </c>
      <c r="J6" s="1" t="s">
        <v>134</v>
      </c>
      <c r="K6" s="1">
        <v>6628</v>
      </c>
      <c r="L6" s="1" t="s">
        <v>134</v>
      </c>
      <c r="M6" s="1">
        <v>66704</v>
      </c>
      <c r="N6" s="1" t="s">
        <v>134</v>
      </c>
      <c r="O6" s="1" t="s">
        <v>134</v>
      </c>
      <c r="P6" s="1">
        <v>614743</v>
      </c>
      <c r="Q6" s="1">
        <v>1995</v>
      </c>
      <c r="R6" s="1">
        <v>103397</v>
      </c>
      <c r="S6" s="1">
        <v>58393</v>
      </c>
      <c r="T6" s="1">
        <v>320983</v>
      </c>
      <c r="U6" s="1">
        <v>276339</v>
      </c>
      <c r="V6" s="1">
        <v>17241</v>
      </c>
      <c r="W6" s="1">
        <v>14335</v>
      </c>
      <c r="X6" s="1">
        <v>170860</v>
      </c>
      <c r="Y6" s="1">
        <v>99039</v>
      </c>
      <c r="Z6" s="1">
        <v>500918</v>
      </c>
      <c r="AA6" s="1">
        <v>636200</v>
      </c>
      <c r="AB6" s="1">
        <v>4550074</v>
      </c>
    </row>
    <row r="7" spans="1:33" x14ac:dyDescent="0.7">
      <c r="A7" t="s">
        <v>34</v>
      </c>
      <c r="B7" t="s">
        <v>136</v>
      </c>
      <c r="C7" s="1">
        <v>1834602</v>
      </c>
      <c r="D7" s="1">
        <v>64276</v>
      </c>
      <c r="E7" s="1" t="s">
        <v>134</v>
      </c>
      <c r="F7" s="1" t="s">
        <v>134</v>
      </c>
      <c r="G7" s="1" t="s">
        <v>134</v>
      </c>
      <c r="H7" s="2" t="s">
        <v>134</v>
      </c>
      <c r="I7" s="1" t="s">
        <v>134</v>
      </c>
      <c r="J7" s="1" t="s">
        <v>134</v>
      </c>
      <c r="K7" s="1">
        <v>7487</v>
      </c>
      <c r="L7" s="1" t="s">
        <v>134</v>
      </c>
      <c r="M7" s="1">
        <v>71969</v>
      </c>
      <c r="N7" s="1" t="s">
        <v>134</v>
      </c>
      <c r="O7" s="1" t="s">
        <v>134</v>
      </c>
      <c r="P7" s="1">
        <v>645071</v>
      </c>
      <c r="Q7" s="1">
        <v>1929</v>
      </c>
      <c r="R7" s="1">
        <v>111279</v>
      </c>
      <c r="S7" s="1">
        <v>64031</v>
      </c>
      <c r="T7" s="1">
        <v>159173</v>
      </c>
      <c r="U7" s="1">
        <v>251068</v>
      </c>
      <c r="V7" s="1">
        <v>11589</v>
      </c>
      <c r="W7" s="1">
        <v>504005</v>
      </c>
      <c r="X7" s="1">
        <v>100000</v>
      </c>
      <c r="Y7" s="1">
        <v>153309</v>
      </c>
      <c r="Z7" s="1">
        <v>527007</v>
      </c>
      <c r="AA7" s="1">
        <v>370400</v>
      </c>
      <c r="AB7" s="1">
        <v>4877195</v>
      </c>
    </row>
    <row r="8" spans="1:33" x14ac:dyDescent="0.7">
      <c r="A8" t="s">
        <v>33</v>
      </c>
      <c r="B8" t="s">
        <v>137</v>
      </c>
      <c r="C8" s="1">
        <v>1899550</v>
      </c>
      <c r="D8" s="1">
        <v>61279</v>
      </c>
      <c r="E8" s="1" t="s">
        <v>134</v>
      </c>
      <c r="F8" s="1" t="s">
        <v>134</v>
      </c>
      <c r="G8" s="1" t="s">
        <v>134</v>
      </c>
      <c r="H8" s="2" t="s">
        <v>134</v>
      </c>
      <c r="I8" s="1" t="s">
        <v>134</v>
      </c>
      <c r="J8" s="1" t="s">
        <v>134</v>
      </c>
      <c r="K8" s="1">
        <v>7736</v>
      </c>
      <c r="L8" s="1" t="s">
        <v>134</v>
      </c>
      <c r="M8" s="1">
        <v>78088</v>
      </c>
      <c r="N8" s="1" t="s">
        <v>134</v>
      </c>
      <c r="O8" s="1" t="s">
        <v>134</v>
      </c>
      <c r="P8" s="1">
        <v>684560</v>
      </c>
      <c r="Q8" s="1">
        <v>2706</v>
      </c>
      <c r="R8" s="1">
        <v>121254</v>
      </c>
      <c r="S8" s="1">
        <v>62360</v>
      </c>
      <c r="T8" s="1">
        <v>338589</v>
      </c>
      <c r="U8" s="1">
        <v>232632</v>
      </c>
      <c r="V8" s="1">
        <v>46184</v>
      </c>
      <c r="W8" s="1">
        <v>442376</v>
      </c>
      <c r="X8" s="1">
        <v>160000</v>
      </c>
      <c r="Y8" s="1">
        <v>293488</v>
      </c>
      <c r="Z8" s="1">
        <v>526996</v>
      </c>
      <c r="AA8" s="1">
        <v>439800</v>
      </c>
      <c r="AB8" s="1">
        <v>5397598</v>
      </c>
    </row>
    <row r="9" spans="1:33" x14ac:dyDescent="0.7">
      <c r="A9" t="s">
        <v>32</v>
      </c>
      <c r="B9" t="s">
        <v>138</v>
      </c>
      <c r="C9" s="1">
        <v>2034337</v>
      </c>
      <c r="D9" s="1">
        <v>60185</v>
      </c>
      <c r="E9" s="1" t="s">
        <v>134</v>
      </c>
      <c r="F9" s="1" t="s">
        <v>134</v>
      </c>
      <c r="G9" s="1" t="s">
        <v>134</v>
      </c>
      <c r="H9" s="2" t="s">
        <v>134</v>
      </c>
      <c r="I9" s="1" t="s">
        <v>134</v>
      </c>
      <c r="J9" s="1" t="s">
        <v>134</v>
      </c>
      <c r="K9" s="1">
        <v>7784</v>
      </c>
      <c r="L9" s="1" t="s">
        <v>134</v>
      </c>
      <c r="M9" s="1">
        <v>82869</v>
      </c>
      <c r="N9" s="1" t="s">
        <v>134</v>
      </c>
      <c r="O9" s="1" t="s">
        <v>134</v>
      </c>
      <c r="P9" s="1">
        <v>716116</v>
      </c>
      <c r="Q9" s="1">
        <v>3076</v>
      </c>
      <c r="R9" s="1">
        <v>121390</v>
      </c>
      <c r="S9" s="1">
        <v>64344</v>
      </c>
      <c r="T9" s="1">
        <v>214137</v>
      </c>
      <c r="U9" s="1">
        <v>337506</v>
      </c>
      <c r="V9" s="1">
        <v>28767</v>
      </c>
      <c r="W9" s="1">
        <v>690280</v>
      </c>
      <c r="X9" s="1">
        <v>111000</v>
      </c>
      <c r="Y9" s="1">
        <v>176163</v>
      </c>
      <c r="Z9" s="1">
        <v>668194</v>
      </c>
      <c r="AA9" s="1">
        <v>380800</v>
      </c>
      <c r="AB9" s="1">
        <v>5696948</v>
      </c>
    </row>
    <row r="10" spans="1:33" x14ac:dyDescent="0.7">
      <c r="A10" t="s">
        <v>31</v>
      </c>
      <c r="B10" t="s">
        <v>139</v>
      </c>
      <c r="C10" s="1">
        <v>2513137</v>
      </c>
      <c r="D10" s="1">
        <v>65787</v>
      </c>
      <c r="E10" s="1" t="s">
        <v>134</v>
      </c>
      <c r="F10" s="1" t="s">
        <v>134</v>
      </c>
      <c r="G10" s="1" t="s">
        <v>134</v>
      </c>
      <c r="H10" s="2" t="s">
        <v>134</v>
      </c>
      <c r="I10" s="1" t="s">
        <v>134</v>
      </c>
      <c r="J10" s="1" t="s">
        <v>134</v>
      </c>
      <c r="K10" s="1">
        <v>7078</v>
      </c>
      <c r="L10" s="1" t="s">
        <v>134</v>
      </c>
      <c r="M10" s="1">
        <v>98515</v>
      </c>
      <c r="N10" s="1" t="s">
        <v>134</v>
      </c>
      <c r="O10" s="1" t="s">
        <v>134</v>
      </c>
      <c r="P10" s="1">
        <v>642649</v>
      </c>
      <c r="Q10" s="1">
        <v>2962</v>
      </c>
      <c r="R10" s="1">
        <v>124278</v>
      </c>
      <c r="S10" s="1">
        <v>65974</v>
      </c>
      <c r="T10" s="1">
        <v>184714</v>
      </c>
      <c r="U10" s="1">
        <v>235039</v>
      </c>
      <c r="V10" s="1">
        <v>55705</v>
      </c>
      <c r="W10" s="1">
        <v>265665</v>
      </c>
      <c r="X10" s="1">
        <v>4533</v>
      </c>
      <c r="Y10" s="1">
        <v>153167</v>
      </c>
      <c r="Z10" s="1">
        <v>558742</v>
      </c>
      <c r="AA10" s="1">
        <v>331200</v>
      </c>
      <c r="AB10" s="1">
        <v>5309145</v>
      </c>
    </row>
    <row r="11" spans="1:33" x14ac:dyDescent="0.7">
      <c r="A11" t="s">
        <v>30</v>
      </c>
      <c r="B11" t="s">
        <v>140</v>
      </c>
      <c r="C11" s="1">
        <v>2457707</v>
      </c>
      <c r="D11" s="1">
        <v>71625</v>
      </c>
      <c r="E11" s="1" t="s">
        <v>134</v>
      </c>
      <c r="F11" s="1" t="s">
        <v>134</v>
      </c>
      <c r="G11" s="1" t="s">
        <v>134</v>
      </c>
      <c r="H11" s="2" t="s">
        <v>134</v>
      </c>
      <c r="I11" s="1" t="s">
        <v>134</v>
      </c>
      <c r="J11" s="1" t="s">
        <v>134</v>
      </c>
      <c r="K11" s="1">
        <v>9095</v>
      </c>
      <c r="L11" s="1" t="s">
        <v>134</v>
      </c>
      <c r="M11" s="1">
        <v>106336</v>
      </c>
      <c r="N11" s="1" t="s">
        <v>134</v>
      </c>
      <c r="O11" s="1" t="s">
        <v>134</v>
      </c>
      <c r="P11" s="1">
        <v>689790</v>
      </c>
      <c r="Q11" s="1">
        <v>5876</v>
      </c>
      <c r="R11" s="1">
        <v>128908</v>
      </c>
      <c r="S11" s="1">
        <v>69877</v>
      </c>
      <c r="T11" s="1">
        <v>213863</v>
      </c>
      <c r="U11" s="1">
        <v>378049</v>
      </c>
      <c r="V11" s="1">
        <v>30394</v>
      </c>
      <c r="W11" s="1">
        <v>243110</v>
      </c>
      <c r="X11" s="1">
        <v>150000</v>
      </c>
      <c r="Y11" s="1">
        <v>153784</v>
      </c>
      <c r="Z11" s="1">
        <v>585279</v>
      </c>
      <c r="AA11" s="1">
        <v>246100</v>
      </c>
      <c r="AB11" s="1">
        <v>5539793</v>
      </c>
    </row>
    <row r="12" spans="1:33" x14ac:dyDescent="0.7">
      <c r="A12" t="s">
        <v>29</v>
      </c>
      <c r="B12" t="s">
        <v>141</v>
      </c>
      <c r="C12" s="1">
        <v>2786421</v>
      </c>
      <c r="D12" s="1">
        <v>73636</v>
      </c>
      <c r="E12" s="1">
        <v>27629</v>
      </c>
      <c r="F12" s="1" t="s">
        <v>134</v>
      </c>
      <c r="G12" s="1" t="s">
        <v>134</v>
      </c>
      <c r="H12" s="2" t="s">
        <v>134</v>
      </c>
      <c r="I12" s="1" t="s">
        <v>134</v>
      </c>
      <c r="J12" s="1">
        <v>16955</v>
      </c>
      <c r="K12" s="1" t="s">
        <v>134</v>
      </c>
      <c r="L12" s="1" t="s">
        <v>134</v>
      </c>
      <c r="M12" s="1">
        <v>117261</v>
      </c>
      <c r="N12" s="1" t="s">
        <v>134</v>
      </c>
      <c r="O12" s="1" t="s">
        <v>134</v>
      </c>
      <c r="P12" s="1">
        <v>726392</v>
      </c>
      <c r="Q12" s="1">
        <v>4797</v>
      </c>
      <c r="R12" s="1">
        <v>114835</v>
      </c>
      <c r="S12" s="1">
        <v>77049</v>
      </c>
      <c r="T12" s="1">
        <v>200298</v>
      </c>
      <c r="U12" s="1">
        <v>280073</v>
      </c>
      <c r="V12" s="1">
        <v>34784</v>
      </c>
      <c r="W12" s="1">
        <v>273908</v>
      </c>
      <c r="X12" s="1">
        <v>81070</v>
      </c>
      <c r="Y12" s="1">
        <v>142986</v>
      </c>
      <c r="Z12" s="1">
        <v>466691</v>
      </c>
      <c r="AA12" s="1">
        <v>275500</v>
      </c>
      <c r="AB12" s="1">
        <v>5700285</v>
      </c>
    </row>
    <row r="13" spans="1:33" x14ac:dyDescent="0.7">
      <c r="A13" t="s">
        <v>28</v>
      </c>
      <c r="B13" t="s">
        <v>142</v>
      </c>
      <c r="C13" s="1">
        <v>2475456</v>
      </c>
      <c r="D13" s="1">
        <v>204880</v>
      </c>
      <c r="E13" s="1">
        <v>53092</v>
      </c>
      <c r="F13" s="1" t="s">
        <v>134</v>
      </c>
      <c r="G13" s="1" t="s">
        <v>134</v>
      </c>
      <c r="H13" s="2" t="s">
        <v>134</v>
      </c>
      <c r="I13" s="1" t="s">
        <v>134</v>
      </c>
      <c r="J13" s="1">
        <v>18366</v>
      </c>
      <c r="K13" s="1" t="s">
        <v>134</v>
      </c>
      <c r="L13" s="1" t="s">
        <v>134</v>
      </c>
      <c r="M13" s="1">
        <v>150639</v>
      </c>
      <c r="N13" s="1" t="s">
        <v>134</v>
      </c>
      <c r="O13" s="1" t="s">
        <v>134</v>
      </c>
      <c r="P13" s="1">
        <v>1055982</v>
      </c>
      <c r="Q13" s="1">
        <v>4246</v>
      </c>
      <c r="R13" s="1">
        <v>120293</v>
      </c>
      <c r="S13" s="1">
        <v>81744</v>
      </c>
      <c r="T13" s="1">
        <v>134549</v>
      </c>
      <c r="U13" s="1">
        <v>340209</v>
      </c>
      <c r="V13" s="1">
        <v>79980</v>
      </c>
      <c r="W13" s="1">
        <v>215417</v>
      </c>
      <c r="X13" s="1">
        <v>100000</v>
      </c>
      <c r="Y13" s="1">
        <v>164634</v>
      </c>
      <c r="Z13" s="1">
        <v>510387</v>
      </c>
      <c r="AA13" s="1">
        <v>174100</v>
      </c>
      <c r="AB13" s="1">
        <v>5883974</v>
      </c>
      <c r="AC13" s="1"/>
      <c r="AD13" s="1"/>
      <c r="AE13" s="1"/>
      <c r="AF13" s="1"/>
      <c r="AG13" s="1"/>
    </row>
    <row r="14" spans="1:33" x14ac:dyDescent="0.7">
      <c r="A14" t="s">
        <v>27</v>
      </c>
      <c r="B14" t="s">
        <v>143</v>
      </c>
      <c r="C14" s="1">
        <v>2705497</v>
      </c>
      <c r="D14" s="1">
        <v>208506</v>
      </c>
      <c r="E14" s="1">
        <v>105976</v>
      </c>
      <c r="F14" s="1" t="s">
        <v>134</v>
      </c>
      <c r="G14" s="1" t="s">
        <v>134</v>
      </c>
      <c r="H14" s="2" t="s">
        <v>134</v>
      </c>
      <c r="I14" s="1" t="s">
        <v>134</v>
      </c>
      <c r="J14" s="1">
        <v>18959</v>
      </c>
      <c r="K14" s="1" t="s">
        <v>134</v>
      </c>
      <c r="L14" s="1" t="s">
        <v>134</v>
      </c>
      <c r="M14" s="1">
        <v>152309</v>
      </c>
      <c r="N14" s="1" t="s">
        <v>134</v>
      </c>
      <c r="O14" s="1" t="s">
        <v>134</v>
      </c>
      <c r="P14" s="1">
        <v>1377272</v>
      </c>
      <c r="Q14" s="1">
        <v>4666</v>
      </c>
      <c r="R14" s="1">
        <v>125553</v>
      </c>
      <c r="S14" s="1">
        <v>81543</v>
      </c>
      <c r="T14" s="1">
        <v>229672</v>
      </c>
      <c r="U14" s="1">
        <v>361520</v>
      </c>
      <c r="V14" s="1">
        <v>97490</v>
      </c>
      <c r="W14" s="1">
        <v>241871</v>
      </c>
      <c r="X14" s="1">
        <v>103714</v>
      </c>
      <c r="Y14" s="1">
        <v>240601</v>
      </c>
      <c r="Z14" s="1">
        <v>628402</v>
      </c>
      <c r="AA14" s="1">
        <v>263500</v>
      </c>
      <c r="AB14" s="1">
        <v>6947051</v>
      </c>
    </row>
    <row r="15" spans="1:33" x14ac:dyDescent="0.7">
      <c r="A15" t="s">
        <v>26</v>
      </c>
      <c r="B15" t="s">
        <v>144</v>
      </c>
      <c r="C15" s="1">
        <v>2759012</v>
      </c>
      <c r="D15" s="1">
        <v>195191</v>
      </c>
      <c r="E15" s="1">
        <v>98271</v>
      </c>
      <c r="F15" s="1" t="s">
        <v>134</v>
      </c>
      <c r="G15" s="1" t="s">
        <v>134</v>
      </c>
      <c r="H15" s="2" t="s">
        <v>134</v>
      </c>
      <c r="I15" s="1" t="s">
        <v>134</v>
      </c>
      <c r="J15" s="1">
        <v>18743</v>
      </c>
      <c r="K15" s="1" t="s">
        <v>134</v>
      </c>
      <c r="L15" s="1">
        <v>266</v>
      </c>
      <c r="M15" s="1">
        <v>160443</v>
      </c>
      <c r="N15" s="1" t="s">
        <v>134</v>
      </c>
      <c r="O15" s="1" t="s">
        <v>134</v>
      </c>
      <c r="P15" s="1">
        <v>1487087</v>
      </c>
      <c r="Q15" s="1">
        <v>5866</v>
      </c>
      <c r="R15" s="1">
        <v>126664</v>
      </c>
      <c r="S15" s="1">
        <v>82617</v>
      </c>
      <c r="T15" s="1">
        <v>262979</v>
      </c>
      <c r="U15" s="1">
        <v>293760</v>
      </c>
      <c r="V15" s="1">
        <v>161747</v>
      </c>
      <c r="W15" s="1">
        <v>106504</v>
      </c>
      <c r="X15" s="1">
        <v>476504</v>
      </c>
      <c r="Y15" s="1">
        <v>433440</v>
      </c>
      <c r="Z15" s="1">
        <v>647026</v>
      </c>
      <c r="AA15" s="1">
        <v>1111500</v>
      </c>
      <c r="AB15" s="1">
        <v>8427620</v>
      </c>
    </row>
    <row r="16" spans="1:33" x14ac:dyDescent="0.7">
      <c r="A16" t="s">
        <v>25</v>
      </c>
      <c r="B16" t="s">
        <v>145</v>
      </c>
      <c r="C16" s="1">
        <v>2994833</v>
      </c>
      <c r="D16" s="1">
        <v>187456</v>
      </c>
      <c r="E16" s="1">
        <v>65882</v>
      </c>
      <c r="F16" s="1" t="s">
        <v>134</v>
      </c>
      <c r="G16" s="1" t="s">
        <v>134</v>
      </c>
      <c r="H16" s="2" t="s">
        <v>134</v>
      </c>
      <c r="I16" s="1" t="s">
        <v>134</v>
      </c>
      <c r="J16" s="1">
        <v>46684</v>
      </c>
      <c r="K16" s="1" t="s">
        <v>134</v>
      </c>
      <c r="L16" s="1">
        <v>556</v>
      </c>
      <c r="M16" s="1">
        <v>147085</v>
      </c>
      <c r="N16" s="1" t="s">
        <v>134</v>
      </c>
      <c r="O16" s="1" t="s">
        <v>134</v>
      </c>
      <c r="P16" s="1">
        <v>1624587</v>
      </c>
      <c r="Q16" s="1">
        <v>5758</v>
      </c>
      <c r="R16" s="1">
        <v>132657</v>
      </c>
      <c r="S16" s="1">
        <v>83963</v>
      </c>
      <c r="T16" s="1">
        <v>470982</v>
      </c>
      <c r="U16" s="1">
        <v>398329</v>
      </c>
      <c r="V16" s="1">
        <v>75065</v>
      </c>
      <c r="W16" s="1">
        <v>153525</v>
      </c>
      <c r="X16" s="1">
        <v>818332</v>
      </c>
      <c r="Y16" s="1">
        <v>298444</v>
      </c>
      <c r="Z16" s="1">
        <v>683816</v>
      </c>
      <c r="AA16" s="1">
        <v>1207900</v>
      </c>
      <c r="AB16" s="1">
        <v>9395854</v>
      </c>
    </row>
    <row r="17" spans="1:29" x14ac:dyDescent="0.7">
      <c r="A17" t="s">
        <v>24</v>
      </c>
      <c r="B17" t="s">
        <v>146</v>
      </c>
      <c r="C17" s="1">
        <v>2993175</v>
      </c>
      <c r="D17" s="1">
        <v>202494</v>
      </c>
      <c r="E17" s="1">
        <v>81111</v>
      </c>
      <c r="F17" s="1" t="s">
        <v>134</v>
      </c>
      <c r="G17" s="1" t="s">
        <v>134</v>
      </c>
      <c r="H17" s="2" t="s">
        <v>134</v>
      </c>
      <c r="I17" s="1" t="s">
        <v>134</v>
      </c>
      <c r="J17" s="1">
        <v>56868</v>
      </c>
      <c r="K17" s="1" t="s">
        <v>134</v>
      </c>
      <c r="L17" s="1">
        <v>547</v>
      </c>
      <c r="M17" s="1">
        <v>145156</v>
      </c>
      <c r="N17" s="1" t="s">
        <v>134</v>
      </c>
      <c r="O17" s="1" t="s">
        <v>134</v>
      </c>
      <c r="P17" s="1">
        <v>1499760</v>
      </c>
      <c r="Q17" s="1">
        <v>5710</v>
      </c>
      <c r="R17" s="1">
        <v>164236</v>
      </c>
      <c r="S17" s="1">
        <v>95235</v>
      </c>
      <c r="T17" s="1">
        <v>367706</v>
      </c>
      <c r="U17" s="1">
        <v>321455</v>
      </c>
      <c r="V17" s="1">
        <v>58772</v>
      </c>
      <c r="W17" s="1">
        <v>41267</v>
      </c>
      <c r="X17" s="1">
        <v>260544</v>
      </c>
      <c r="Y17" s="1">
        <v>234004</v>
      </c>
      <c r="Z17" s="1">
        <v>725412</v>
      </c>
      <c r="AA17" s="1">
        <v>724200</v>
      </c>
      <c r="AB17" s="1">
        <v>7977652</v>
      </c>
    </row>
    <row r="18" spans="1:29" x14ac:dyDescent="0.7">
      <c r="A18" t="s">
        <v>23</v>
      </c>
      <c r="B18" t="s">
        <v>147</v>
      </c>
      <c r="C18" s="1">
        <v>2939601</v>
      </c>
      <c r="D18" s="1">
        <v>204891</v>
      </c>
      <c r="E18" s="1">
        <v>98440</v>
      </c>
      <c r="F18" s="1" t="s">
        <v>134</v>
      </c>
      <c r="G18" s="1" t="s">
        <v>134</v>
      </c>
      <c r="H18" s="2" t="s">
        <v>134</v>
      </c>
      <c r="I18" s="1" t="s">
        <v>134</v>
      </c>
      <c r="J18" s="1">
        <v>54534</v>
      </c>
      <c r="K18" s="1" t="s">
        <v>134</v>
      </c>
      <c r="L18" s="1">
        <v>503</v>
      </c>
      <c r="M18" s="1">
        <v>147927</v>
      </c>
      <c r="N18" s="1" t="s">
        <v>134</v>
      </c>
      <c r="O18" s="1" t="s">
        <v>134</v>
      </c>
      <c r="P18" s="1">
        <v>1518385</v>
      </c>
      <c r="Q18" s="1">
        <v>5491</v>
      </c>
      <c r="R18" s="1">
        <v>157678</v>
      </c>
      <c r="S18" s="1">
        <v>95746</v>
      </c>
      <c r="T18" s="1">
        <v>471727</v>
      </c>
      <c r="U18" s="1">
        <v>351205</v>
      </c>
      <c r="V18" s="1">
        <v>68588</v>
      </c>
      <c r="W18" s="1">
        <v>6460</v>
      </c>
      <c r="X18" s="1">
        <v>364336</v>
      </c>
      <c r="Y18" s="1">
        <v>304951</v>
      </c>
      <c r="Z18" s="1">
        <v>707528</v>
      </c>
      <c r="AA18" s="1">
        <v>961800</v>
      </c>
      <c r="AB18" s="1">
        <v>8459791</v>
      </c>
    </row>
    <row r="19" spans="1:29" x14ac:dyDescent="0.7">
      <c r="A19" t="s">
        <v>22</v>
      </c>
      <c r="B19" t="s">
        <v>148</v>
      </c>
      <c r="C19" s="1">
        <v>3079309</v>
      </c>
      <c r="D19" s="1">
        <v>210975</v>
      </c>
      <c r="E19" s="1">
        <v>82517</v>
      </c>
      <c r="F19" s="1" t="s">
        <v>134</v>
      </c>
      <c r="G19" s="1" t="s">
        <v>134</v>
      </c>
      <c r="H19" s="2" t="s">
        <v>134</v>
      </c>
      <c r="I19" s="1" t="s">
        <v>134</v>
      </c>
      <c r="J19" s="1">
        <v>51122</v>
      </c>
      <c r="K19" s="1" t="s">
        <v>134</v>
      </c>
      <c r="L19" s="1">
        <v>1333</v>
      </c>
      <c r="M19" s="1">
        <v>162505</v>
      </c>
      <c r="N19" s="1" t="s">
        <v>134</v>
      </c>
      <c r="O19" s="1" t="s">
        <v>134</v>
      </c>
      <c r="P19" s="1">
        <v>1604067</v>
      </c>
      <c r="Q19" s="1">
        <v>5468</v>
      </c>
      <c r="R19" s="1">
        <v>151799</v>
      </c>
      <c r="S19" s="1">
        <v>99104</v>
      </c>
      <c r="T19" s="1">
        <v>484848</v>
      </c>
      <c r="U19" s="1">
        <v>503670</v>
      </c>
      <c r="V19" s="1">
        <v>104574</v>
      </c>
      <c r="W19" s="1">
        <v>103407</v>
      </c>
      <c r="X19" s="1">
        <v>208892</v>
      </c>
      <c r="Y19" s="1">
        <v>382017</v>
      </c>
      <c r="Z19" s="1">
        <v>698348</v>
      </c>
      <c r="AA19" s="1">
        <v>803800</v>
      </c>
      <c r="AB19" s="1">
        <v>8737755</v>
      </c>
    </row>
    <row r="20" spans="1:29" x14ac:dyDescent="0.7">
      <c r="A20" t="s">
        <v>21</v>
      </c>
      <c r="B20" t="s">
        <v>149</v>
      </c>
      <c r="C20" s="1">
        <v>3139763</v>
      </c>
      <c r="D20" s="1">
        <v>225387</v>
      </c>
      <c r="E20" s="1">
        <v>45226</v>
      </c>
      <c r="F20" s="1" t="s">
        <v>134</v>
      </c>
      <c r="G20" s="1" t="s">
        <v>134</v>
      </c>
      <c r="H20" s="2" t="s">
        <v>134</v>
      </c>
      <c r="I20" s="1" t="s">
        <v>134</v>
      </c>
      <c r="J20" s="1">
        <v>55499</v>
      </c>
      <c r="K20" s="1" t="s">
        <v>134</v>
      </c>
      <c r="L20" s="1">
        <v>2180</v>
      </c>
      <c r="M20" s="1">
        <v>182363</v>
      </c>
      <c r="N20" s="1" t="s">
        <v>134</v>
      </c>
      <c r="O20" s="1" t="s">
        <v>134</v>
      </c>
      <c r="P20" s="1">
        <v>1709874</v>
      </c>
      <c r="Q20" s="1">
        <v>5688</v>
      </c>
      <c r="R20" s="1">
        <v>159545</v>
      </c>
      <c r="S20" s="1">
        <v>99856</v>
      </c>
      <c r="T20" s="1">
        <v>363441</v>
      </c>
      <c r="U20" s="1">
        <v>409291</v>
      </c>
      <c r="V20" s="1">
        <v>55414</v>
      </c>
      <c r="W20" s="1">
        <v>22392</v>
      </c>
      <c r="X20" s="1">
        <v>187080</v>
      </c>
      <c r="Y20" s="1">
        <v>318025</v>
      </c>
      <c r="Z20" s="1">
        <v>800100</v>
      </c>
      <c r="AA20" s="1">
        <v>549100</v>
      </c>
      <c r="AB20" s="1">
        <v>8330224</v>
      </c>
    </row>
    <row r="21" spans="1:29" x14ac:dyDescent="0.7">
      <c r="A21" t="s">
        <v>20</v>
      </c>
      <c r="B21" t="s">
        <v>150</v>
      </c>
      <c r="C21" s="1">
        <v>3298924</v>
      </c>
      <c r="D21" s="1">
        <v>154725</v>
      </c>
      <c r="E21" s="1">
        <v>37022</v>
      </c>
      <c r="F21" s="1" t="s">
        <v>134</v>
      </c>
      <c r="G21" s="1" t="s">
        <v>134</v>
      </c>
      <c r="H21" s="2" t="s">
        <v>134</v>
      </c>
      <c r="I21" s="1">
        <v>52735</v>
      </c>
      <c r="J21" s="1">
        <v>49495</v>
      </c>
      <c r="K21" s="1" t="s">
        <v>134</v>
      </c>
      <c r="L21" s="1">
        <v>4213</v>
      </c>
      <c r="M21" s="1">
        <v>158979</v>
      </c>
      <c r="N21" s="1" t="s">
        <v>134</v>
      </c>
      <c r="O21" s="1" t="s">
        <v>134</v>
      </c>
      <c r="P21" s="1">
        <v>1783164</v>
      </c>
      <c r="Q21" s="1">
        <v>5432</v>
      </c>
      <c r="R21" s="1">
        <v>166291</v>
      </c>
      <c r="S21" s="1">
        <v>91284</v>
      </c>
      <c r="T21" s="1">
        <v>264120</v>
      </c>
      <c r="U21" s="1">
        <v>484546</v>
      </c>
      <c r="V21" s="1">
        <v>39749</v>
      </c>
      <c r="W21" s="1">
        <v>32346</v>
      </c>
      <c r="X21" s="1">
        <v>189809</v>
      </c>
      <c r="Y21" s="1">
        <v>245274</v>
      </c>
      <c r="Z21" s="1">
        <v>744061</v>
      </c>
      <c r="AA21" s="1">
        <v>277800</v>
      </c>
      <c r="AB21" s="1">
        <v>8079969</v>
      </c>
    </row>
    <row r="22" spans="1:29" x14ac:dyDescent="0.7">
      <c r="A22" t="s">
        <v>19</v>
      </c>
      <c r="B22" t="s">
        <v>151</v>
      </c>
      <c r="C22" s="5">
        <v>3202826</v>
      </c>
      <c r="D22" s="5">
        <v>117737</v>
      </c>
      <c r="E22" s="5">
        <v>27200</v>
      </c>
      <c r="F22" s="5" t="s">
        <v>134</v>
      </c>
      <c r="G22" s="5" t="s">
        <v>134</v>
      </c>
      <c r="H22" s="3" t="s">
        <v>134</v>
      </c>
      <c r="I22" s="5">
        <v>233173</v>
      </c>
      <c r="J22" s="5">
        <v>45385</v>
      </c>
      <c r="K22" s="5" t="s">
        <v>134</v>
      </c>
      <c r="L22" s="5">
        <v>4328</v>
      </c>
      <c r="M22" s="5">
        <v>140625</v>
      </c>
      <c r="N22" s="5" t="s">
        <v>134</v>
      </c>
      <c r="O22" s="5" t="s">
        <v>134</v>
      </c>
      <c r="P22" s="5">
        <v>1783580</v>
      </c>
      <c r="Q22" s="5">
        <v>5342</v>
      </c>
      <c r="R22" s="5">
        <v>176398</v>
      </c>
      <c r="S22" s="5">
        <v>86086</v>
      </c>
      <c r="T22" s="5">
        <v>433239</v>
      </c>
      <c r="U22" s="5">
        <v>470223</v>
      </c>
      <c r="V22" s="5">
        <v>26992</v>
      </c>
      <c r="W22" s="5">
        <v>72566</v>
      </c>
      <c r="X22" s="5">
        <v>362448</v>
      </c>
      <c r="Y22" s="5">
        <v>181081</v>
      </c>
      <c r="Z22" s="5">
        <v>781374</v>
      </c>
      <c r="AA22" s="5">
        <v>444600</v>
      </c>
      <c r="AB22" s="5">
        <f>SUM(C22:AA22)</f>
        <v>8595203</v>
      </c>
    </row>
    <row r="23" spans="1:29" x14ac:dyDescent="0.7">
      <c r="A23" t="s">
        <v>18</v>
      </c>
      <c r="B23" t="s">
        <v>152</v>
      </c>
      <c r="C23" s="2">
        <v>3233356</v>
      </c>
      <c r="D23" s="2">
        <v>118740</v>
      </c>
      <c r="E23" s="2">
        <v>30250</v>
      </c>
      <c r="F23" s="2" t="s">
        <v>134</v>
      </c>
      <c r="G23" s="2" t="s">
        <v>134</v>
      </c>
      <c r="H23" s="2" t="s">
        <v>134</v>
      </c>
      <c r="I23" s="2">
        <v>218393</v>
      </c>
      <c r="J23" s="2">
        <v>50079</v>
      </c>
      <c r="K23" s="2" t="s">
        <v>134</v>
      </c>
      <c r="L23" s="2">
        <v>3439</v>
      </c>
      <c r="M23" s="2">
        <v>130475</v>
      </c>
      <c r="N23" s="2" t="s">
        <v>134</v>
      </c>
      <c r="O23" s="2">
        <v>85515</v>
      </c>
      <c r="P23" s="2">
        <v>1892002</v>
      </c>
      <c r="Q23" s="2">
        <v>5642</v>
      </c>
      <c r="R23" s="2">
        <v>170450</v>
      </c>
      <c r="S23" s="2">
        <v>87516</v>
      </c>
      <c r="T23" s="2">
        <v>435766</v>
      </c>
      <c r="U23" s="2">
        <v>349143</v>
      </c>
      <c r="V23" s="2">
        <v>11811</v>
      </c>
      <c r="W23" s="2">
        <v>19243</v>
      </c>
      <c r="X23" s="2">
        <v>184467</v>
      </c>
      <c r="Y23" s="2">
        <v>345024</v>
      </c>
      <c r="Z23" s="2">
        <v>745002</v>
      </c>
      <c r="AA23" s="2">
        <v>269100</v>
      </c>
      <c r="AB23" s="2">
        <v>8385413</v>
      </c>
    </row>
    <row r="24" spans="1:29" x14ac:dyDescent="0.7">
      <c r="A24" t="s">
        <v>17</v>
      </c>
      <c r="B24" t="s">
        <v>153</v>
      </c>
      <c r="C24" s="2">
        <v>3147028</v>
      </c>
      <c r="D24" s="2">
        <v>121913</v>
      </c>
      <c r="E24" s="2">
        <v>126902</v>
      </c>
      <c r="F24" s="2" t="s">
        <v>134</v>
      </c>
      <c r="G24" s="2" t="s">
        <v>134</v>
      </c>
      <c r="H24" s="2" t="s">
        <v>134</v>
      </c>
      <c r="I24" s="2">
        <v>225223</v>
      </c>
      <c r="J24" s="2">
        <v>42412</v>
      </c>
      <c r="K24" s="2" t="s">
        <v>134</v>
      </c>
      <c r="L24" s="2">
        <v>1335</v>
      </c>
      <c r="M24" s="2">
        <v>139796</v>
      </c>
      <c r="N24" s="2" t="s">
        <v>134</v>
      </c>
      <c r="O24" s="2">
        <v>103551</v>
      </c>
      <c r="P24" s="2">
        <v>1946010</v>
      </c>
      <c r="Q24" s="2">
        <v>5007</v>
      </c>
      <c r="R24" s="2">
        <v>140489</v>
      </c>
      <c r="S24" s="2">
        <v>84797</v>
      </c>
      <c r="T24" s="2">
        <v>179633</v>
      </c>
      <c r="U24" s="2">
        <v>369383</v>
      </c>
      <c r="V24" s="2">
        <v>12388</v>
      </c>
      <c r="W24" s="2">
        <v>22409</v>
      </c>
      <c r="X24" s="2">
        <v>138016</v>
      </c>
      <c r="Y24" s="2">
        <v>183590</v>
      </c>
      <c r="Z24" s="2">
        <v>755399</v>
      </c>
      <c r="AA24" s="2">
        <v>646500</v>
      </c>
      <c r="AB24" s="2">
        <v>8391781</v>
      </c>
    </row>
    <row r="25" spans="1:29" x14ac:dyDescent="0.7">
      <c r="A25" t="s">
        <v>16</v>
      </c>
      <c r="B25" t="s">
        <v>154</v>
      </c>
      <c r="C25" s="2">
        <v>3303212</v>
      </c>
      <c r="D25" s="2">
        <v>121941</v>
      </c>
      <c r="E25" s="2">
        <v>132567</v>
      </c>
      <c r="F25" s="2" t="s">
        <v>134</v>
      </c>
      <c r="G25" s="2" t="s">
        <v>134</v>
      </c>
      <c r="H25" s="2" t="s">
        <v>134</v>
      </c>
      <c r="I25" s="2">
        <v>215551</v>
      </c>
      <c r="J25" s="2">
        <v>40843</v>
      </c>
      <c r="K25" s="2" t="s">
        <v>134</v>
      </c>
      <c r="L25">
        <v>0</v>
      </c>
      <c r="M25" s="2">
        <v>131390</v>
      </c>
      <c r="N25" s="2" t="s">
        <v>134</v>
      </c>
      <c r="O25" s="2">
        <v>100658</v>
      </c>
      <c r="P25" s="2">
        <v>1746088</v>
      </c>
      <c r="Q25" s="2">
        <v>4704</v>
      </c>
      <c r="R25" s="2">
        <v>135294</v>
      </c>
      <c r="S25" s="2">
        <v>86762</v>
      </c>
      <c r="T25" s="2">
        <v>175381</v>
      </c>
      <c r="U25" s="2">
        <v>409648</v>
      </c>
      <c r="V25" s="2">
        <v>14096</v>
      </c>
      <c r="W25" s="2">
        <v>32950</v>
      </c>
      <c r="X25" s="2">
        <v>220351</v>
      </c>
      <c r="Y25" s="2">
        <v>219518</v>
      </c>
      <c r="Z25" s="2">
        <v>794127</v>
      </c>
      <c r="AA25" s="2">
        <v>779200</v>
      </c>
      <c r="AB25" s="2">
        <v>8664281</v>
      </c>
    </row>
    <row r="26" spans="1:29" x14ac:dyDescent="0.7">
      <c r="A26" t="s">
        <v>15</v>
      </c>
      <c r="B26" t="s">
        <v>155</v>
      </c>
      <c r="C26" s="5">
        <v>3371646</v>
      </c>
      <c r="D26" s="5">
        <v>123042</v>
      </c>
      <c r="E26" s="5">
        <v>37890</v>
      </c>
      <c r="F26" s="5" t="s">
        <v>134</v>
      </c>
      <c r="G26" s="5" t="s">
        <v>134</v>
      </c>
      <c r="H26" s="3" t="s">
        <v>134</v>
      </c>
      <c r="I26" s="5">
        <v>187151</v>
      </c>
      <c r="J26" s="5">
        <v>36918</v>
      </c>
      <c r="K26" s="5" t="s">
        <v>134</v>
      </c>
      <c r="L26" s="5" t="s">
        <v>134</v>
      </c>
      <c r="M26" s="5">
        <v>126721</v>
      </c>
      <c r="N26" s="5" t="s">
        <v>134</v>
      </c>
      <c r="O26" s="5">
        <v>116330</v>
      </c>
      <c r="P26" s="5">
        <v>1412734</v>
      </c>
      <c r="Q26" s="5">
        <v>4257</v>
      </c>
      <c r="R26" s="5">
        <v>142818</v>
      </c>
      <c r="S26" s="5">
        <v>86056</v>
      </c>
      <c r="T26" s="5">
        <v>157732</v>
      </c>
      <c r="U26" s="5">
        <v>479538</v>
      </c>
      <c r="V26" s="5">
        <v>10682</v>
      </c>
      <c r="W26" s="5">
        <v>22215</v>
      </c>
      <c r="X26" s="5">
        <v>66501</v>
      </c>
      <c r="Y26" s="5">
        <v>182765</v>
      </c>
      <c r="Z26" s="5">
        <v>299730</v>
      </c>
      <c r="AA26" s="5">
        <v>414828</v>
      </c>
      <c r="AB26" s="5">
        <f>SUM(C26:AA26)</f>
        <v>7279554</v>
      </c>
      <c r="AC26" s="2"/>
    </row>
    <row r="27" spans="1:29" x14ac:dyDescent="0.7">
      <c r="A27" t="s">
        <v>14</v>
      </c>
      <c r="B27" t="s">
        <v>156</v>
      </c>
      <c r="C27" s="2">
        <v>3050609</v>
      </c>
      <c r="D27" s="2">
        <v>122880</v>
      </c>
      <c r="E27" s="2">
        <v>26679</v>
      </c>
      <c r="F27" t="s">
        <v>134</v>
      </c>
      <c r="G27" t="s">
        <v>134</v>
      </c>
      <c r="H27" s="2" t="s">
        <v>134</v>
      </c>
      <c r="I27" s="2">
        <v>208734</v>
      </c>
      <c r="J27" s="2">
        <v>34507</v>
      </c>
      <c r="K27" s="2" t="s">
        <v>134</v>
      </c>
      <c r="L27" s="2" t="s">
        <v>134</v>
      </c>
      <c r="M27" s="2">
        <v>120836</v>
      </c>
      <c r="N27" s="2" t="s">
        <v>134</v>
      </c>
      <c r="O27" s="2">
        <v>128102</v>
      </c>
      <c r="P27" s="2">
        <v>1027338</v>
      </c>
      <c r="Q27" s="2">
        <v>4649</v>
      </c>
      <c r="R27" s="2">
        <v>144813</v>
      </c>
      <c r="S27" s="2">
        <v>82227</v>
      </c>
      <c r="T27" s="2">
        <v>218972</v>
      </c>
      <c r="U27" s="2">
        <v>519808</v>
      </c>
      <c r="V27" s="2">
        <v>11139</v>
      </c>
      <c r="W27" s="2">
        <v>21054</v>
      </c>
      <c r="X27" s="2">
        <v>142371</v>
      </c>
      <c r="Y27" s="2">
        <v>231814</v>
      </c>
      <c r="Z27" s="2">
        <v>294479</v>
      </c>
      <c r="AA27" s="2">
        <v>675800</v>
      </c>
      <c r="AB27" s="2">
        <v>7066811</v>
      </c>
    </row>
    <row r="28" spans="1:29" x14ac:dyDescent="0.7">
      <c r="A28" t="s">
        <v>13</v>
      </c>
      <c r="B28" t="s">
        <v>157</v>
      </c>
      <c r="C28" s="2">
        <v>3106453</v>
      </c>
      <c r="D28" s="2">
        <v>173895</v>
      </c>
      <c r="E28" s="2">
        <v>26115</v>
      </c>
      <c r="F28" s="2">
        <v>6183</v>
      </c>
      <c r="G28" s="2">
        <v>6169</v>
      </c>
      <c r="H28" s="2" t="s">
        <v>134</v>
      </c>
      <c r="I28" s="2">
        <v>233695</v>
      </c>
      <c r="J28" s="2">
        <v>33107</v>
      </c>
      <c r="K28" s="2" t="s">
        <v>134</v>
      </c>
      <c r="L28" s="2" t="s">
        <v>134</v>
      </c>
      <c r="M28" s="2">
        <v>137644</v>
      </c>
      <c r="N28" s="2" t="s">
        <v>134</v>
      </c>
      <c r="O28" s="2">
        <v>93435</v>
      </c>
      <c r="P28" s="2">
        <v>1205989</v>
      </c>
      <c r="Q28" s="2">
        <v>4695</v>
      </c>
      <c r="R28" s="2">
        <v>141766</v>
      </c>
      <c r="S28" s="2">
        <v>80795</v>
      </c>
      <c r="T28" s="2">
        <v>214223</v>
      </c>
      <c r="U28" s="2">
        <v>362882</v>
      </c>
      <c r="V28" s="2">
        <v>23339</v>
      </c>
      <c r="W28" s="2">
        <v>24449</v>
      </c>
      <c r="X28" s="2">
        <v>171383</v>
      </c>
      <c r="Y28" s="2">
        <v>152519</v>
      </c>
      <c r="Z28" s="2">
        <v>342061</v>
      </c>
      <c r="AA28" s="2">
        <v>953100</v>
      </c>
      <c r="AB28" s="2">
        <v>7493897</v>
      </c>
    </row>
    <row r="29" spans="1:29" x14ac:dyDescent="0.7">
      <c r="A29" t="s">
        <v>12</v>
      </c>
      <c r="B29" t="s">
        <v>158</v>
      </c>
      <c r="C29" s="2">
        <v>3198475</v>
      </c>
      <c r="D29" s="2">
        <v>219774</v>
      </c>
      <c r="E29" s="2">
        <v>16841</v>
      </c>
      <c r="F29" s="2">
        <v>9366</v>
      </c>
      <c r="G29" s="2">
        <v>14064</v>
      </c>
      <c r="H29" s="2" t="s">
        <v>134</v>
      </c>
      <c r="I29" s="2">
        <v>217267</v>
      </c>
      <c r="J29" s="2">
        <v>36104</v>
      </c>
      <c r="K29" s="2" t="s">
        <v>134</v>
      </c>
      <c r="L29" s="2" t="s">
        <v>134</v>
      </c>
      <c r="M29" s="2">
        <v>138322</v>
      </c>
      <c r="N29" s="2" t="s">
        <v>134</v>
      </c>
      <c r="O29" s="2">
        <v>103614</v>
      </c>
      <c r="P29" s="2">
        <v>1101608</v>
      </c>
      <c r="Q29" s="2">
        <v>4811</v>
      </c>
      <c r="R29" s="2">
        <v>146801</v>
      </c>
      <c r="S29" s="2">
        <v>80888</v>
      </c>
      <c r="T29" s="2">
        <v>201518</v>
      </c>
      <c r="U29" s="2">
        <v>360870</v>
      </c>
      <c r="V29" s="2">
        <v>20924</v>
      </c>
      <c r="W29" s="2">
        <v>1816</v>
      </c>
      <c r="X29" s="2">
        <v>569710</v>
      </c>
      <c r="Y29" s="2">
        <v>228846</v>
      </c>
      <c r="Z29" s="2">
        <v>271320</v>
      </c>
      <c r="AA29" s="2">
        <v>435700</v>
      </c>
      <c r="AB29" s="2">
        <v>7378639</v>
      </c>
    </row>
    <row r="30" spans="1:29" x14ac:dyDescent="0.7">
      <c r="A30" t="s">
        <v>11</v>
      </c>
      <c r="B30" t="s">
        <v>159</v>
      </c>
      <c r="C30" s="2">
        <v>3271290</v>
      </c>
      <c r="D30" s="2">
        <v>307687</v>
      </c>
      <c r="E30" s="2">
        <v>12217</v>
      </c>
      <c r="F30" s="2">
        <v>12659</v>
      </c>
      <c r="G30" s="2">
        <v>13155</v>
      </c>
      <c r="H30" s="2" t="s">
        <v>134</v>
      </c>
      <c r="I30" s="2">
        <v>228748</v>
      </c>
      <c r="J30" s="2">
        <v>33212</v>
      </c>
      <c r="K30" s="2" t="s">
        <v>134</v>
      </c>
      <c r="L30" s="2" t="s">
        <v>134</v>
      </c>
      <c r="M30" s="2">
        <v>142970</v>
      </c>
      <c r="N30" s="2" t="s">
        <v>134</v>
      </c>
      <c r="O30" s="2">
        <v>80060</v>
      </c>
      <c r="P30" s="2">
        <v>1048018</v>
      </c>
      <c r="Q30" s="2">
        <v>4958</v>
      </c>
      <c r="R30" s="2">
        <v>145858</v>
      </c>
      <c r="S30" s="2">
        <v>89110</v>
      </c>
      <c r="T30" s="2">
        <v>198570</v>
      </c>
      <c r="U30" s="2">
        <v>431609</v>
      </c>
      <c r="V30" s="2">
        <v>231860</v>
      </c>
      <c r="W30" s="2">
        <v>1000</v>
      </c>
      <c r="X30" s="2">
        <v>235258</v>
      </c>
      <c r="Y30" s="2">
        <v>249441</v>
      </c>
      <c r="Z30" s="2">
        <v>329305</v>
      </c>
      <c r="AA30" s="2">
        <v>386300</v>
      </c>
      <c r="AB30" s="2">
        <v>7453285</v>
      </c>
    </row>
    <row r="31" spans="1:29" x14ac:dyDescent="0.7">
      <c r="A31" t="s">
        <v>10</v>
      </c>
      <c r="B31" t="s">
        <v>160</v>
      </c>
      <c r="C31" s="2">
        <v>3459570</v>
      </c>
      <c r="D31" s="2">
        <v>123819</v>
      </c>
      <c r="E31" s="2">
        <v>16910</v>
      </c>
      <c r="F31" s="2">
        <v>14367</v>
      </c>
      <c r="G31" s="2">
        <v>11661</v>
      </c>
      <c r="H31" s="2" t="s">
        <v>134</v>
      </c>
      <c r="I31" s="2">
        <v>223356</v>
      </c>
      <c r="J31" s="2">
        <v>35243</v>
      </c>
      <c r="K31" s="2" t="s">
        <v>134</v>
      </c>
      <c r="L31" s="2" t="s">
        <v>134</v>
      </c>
      <c r="M31" s="2">
        <v>122863</v>
      </c>
      <c r="N31" s="2" t="s">
        <v>134</v>
      </c>
      <c r="O31" s="2">
        <v>19310</v>
      </c>
      <c r="P31" s="2">
        <v>848699</v>
      </c>
      <c r="Q31" s="2">
        <v>4703</v>
      </c>
      <c r="R31" s="2">
        <v>140293</v>
      </c>
      <c r="S31" s="2">
        <v>90363</v>
      </c>
      <c r="T31" s="2">
        <v>234610</v>
      </c>
      <c r="U31" s="2">
        <v>431470</v>
      </c>
      <c r="V31" s="2">
        <v>19728</v>
      </c>
      <c r="W31" s="2">
        <v>3724</v>
      </c>
      <c r="X31" s="2">
        <v>541803</v>
      </c>
      <c r="Y31" s="2">
        <v>328236</v>
      </c>
      <c r="Z31" s="2">
        <v>311610</v>
      </c>
      <c r="AA31" s="2">
        <v>321200</v>
      </c>
      <c r="AB31" s="2">
        <v>7303538</v>
      </c>
    </row>
    <row r="32" spans="1:29" x14ac:dyDescent="0.7">
      <c r="A32" t="s">
        <v>9</v>
      </c>
      <c r="B32" t="s">
        <v>161</v>
      </c>
      <c r="C32" s="2">
        <v>3612064</v>
      </c>
      <c r="D32" s="2">
        <v>121378</v>
      </c>
      <c r="E32" s="2">
        <v>16328</v>
      </c>
      <c r="F32" s="2">
        <v>7676</v>
      </c>
      <c r="G32" s="2">
        <v>2572</v>
      </c>
      <c r="H32" s="2" t="s">
        <v>134</v>
      </c>
      <c r="I32" s="2">
        <v>208750</v>
      </c>
      <c r="J32" s="2">
        <v>33250</v>
      </c>
      <c r="K32" s="2" t="s">
        <v>134</v>
      </c>
      <c r="L32" s="2" t="s">
        <v>134</v>
      </c>
      <c r="M32" s="2">
        <v>108076</v>
      </c>
      <c r="N32" s="2" t="s">
        <v>134</v>
      </c>
      <c r="O32" s="2">
        <v>38343</v>
      </c>
      <c r="P32" s="2">
        <v>977102</v>
      </c>
      <c r="Q32" s="2">
        <v>4286</v>
      </c>
      <c r="R32" s="2">
        <v>130514</v>
      </c>
      <c r="S32" s="2">
        <v>96432</v>
      </c>
      <c r="T32" s="2">
        <v>225937</v>
      </c>
      <c r="U32" s="2">
        <v>442791</v>
      </c>
      <c r="V32" s="2">
        <v>22948</v>
      </c>
      <c r="W32" s="2">
        <v>3835</v>
      </c>
      <c r="X32" s="2">
        <v>586797</v>
      </c>
      <c r="Y32" s="2">
        <v>178602</v>
      </c>
      <c r="Z32" s="2">
        <v>270238</v>
      </c>
      <c r="AA32" s="2">
        <v>351128</v>
      </c>
      <c r="AB32" s="2">
        <v>7439047</v>
      </c>
    </row>
    <row r="33" spans="1:28" x14ac:dyDescent="0.7">
      <c r="A33" t="s">
        <v>8</v>
      </c>
      <c r="B33" t="s">
        <v>162</v>
      </c>
      <c r="C33" s="2">
        <v>3305563</v>
      </c>
      <c r="D33" s="2">
        <v>113792</v>
      </c>
      <c r="E33" s="2">
        <v>14019</v>
      </c>
      <c r="F33" s="2">
        <v>5874</v>
      </c>
      <c r="G33" s="2">
        <v>2884</v>
      </c>
      <c r="H33" s="2" t="s">
        <v>134</v>
      </c>
      <c r="I33" s="2">
        <v>222589</v>
      </c>
      <c r="J33" s="2">
        <v>31966</v>
      </c>
      <c r="K33" s="2" t="s">
        <v>134</v>
      </c>
      <c r="L33" s="2" t="s">
        <v>134</v>
      </c>
      <c r="M33" s="2">
        <v>64344</v>
      </c>
      <c r="N33" s="2" t="s">
        <v>134</v>
      </c>
      <c r="O33" s="2">
        <v>55819</v>
      </c>
      <c r="P33" s="2">
        <v>974689</v>
      </c>
      <c r="Q33" s="2">
        <v>4383</v>
      </c>
      <c r="R33" s="2">
        <v>126926</v>
      </c>
      <c r="S33" s="2">
        <v>97003</v>
      </c>
      <c r="T33" s="2">
        <v>848960</v>
      </c>
      <c r="U33" s="2">
        <v>387121</v>
      </c>
      <c r="V33" s="2">
        <v>71566</v>
      </c>
      <c r="W33">
        <v>977</v>
      </c>
      <c r="X33" s="2">
        <v>254156</v>
      </c>
      <c r="Y33" s="2">
        <v>281581</v>
      </c>
      <c r="Z33" s="2">
        <v>273887</v>
      </c>
      <c r="AA33" s="2">
        <v>465778</v>
      </c>
      <c r="AB33" s="2">
        <v>7603877</v>
      </c>
    </row>
    <row r="34" spans="1:28" x14ac:dyDescent="0.7">
      <c r="A34" t="s">
        <v>7</v>
      </c>
      <c r="B34" t="s">
        <v>163</v>
      </c>
      <c r="C34" s="2">
        <v>3452973</v>
      </c>
      <c r="D34" s="2">
        <v>110862</v>
      </c>
      <c r="E34" s="2">
        <v>13324</v>
      </c>
      <c r="F34" s="2">
        <v>7202</v>
      </c>
      <c r="G34" s="2">
        <v>2380</v>
      </c>
      <c r="H34" s="2" t="s">
        <v>134</v>
      </c>
      <c r="I34" s="2">
        <v>222207</v>
      </c>
      <c r="J34" s="2">
        <v>31022</v>
      </c>
      <c r="K34" s="2" t="s">
        <v>134</v>
      </c>
      <c r="L34" s="2" t="s">
        <v>134</v>
      </c>
      <c r="M34" s="2">
        <v>53558</v>
      </c>
      <c r="N34" s="2" t="s">
        <v>134</v>
      </c>
      <c r="O34" s="2">
        <v>52489</v>
      </c>
      <c r="P34" s="2">
        <v>1360698</v>
      </c>
      <c r="Q34" s="2">
        <v>4286</v>
      </c>
      <c r="R34" s="2">
        <v>116501</v>
      </c>
      <c r="S34" s="2">
        <v>96579</v>
      </c>
      <c r="T34" s="2">
        <v>550989</v>
      </c>
      <c r="U34" s="2">
        <v>447326</v>
      </c>
      <c r="V34" s="2">
        <v>10498</v>
      </c>
      <c r="W34" s="2">
        <v>7500</v>
      </c>
      <c r="X34" s="2">
        <v>69224</v>
      </c>
      <c r="Y34" s="2">
        <v>158444</v>
      </c>
      <c r="Z34" s="2">
        <v>266901</v>
      </c>
      <c r="AA34" s="2">
        <v>701800</v>
      </c>
      <c r="AB34" s="2">
        <v>7736763</v>
      </c>
    </row>
    <row r="35" spans="1:28" x14ac:dyDescent="0.7">
      <c r="A35" t="s">
        <v>6</v>
      </c>
      <c r="B35" t="s">
        <v>164</v>
      </c>
      <c r="C35" s="2">
        <v>3203520</v>
      </c>
      <c r="D35" s="2">
        <v>108175</v>
      </c>
      <c r="E35" s="2">
        <v>11097</v>
      </c>
      <c r="F35" s="2">
        <v>7712</v>
      </c>
      <c r="G35" s="2">
        <v>1825</v>
      </c>
      <c r="H35" s="2" t="s">
        <v>134</v>
      </c>
      <c r="I35" s="2">
        <v>222378</v>
      </c>
      <c r="J35" s="2">
        <v>32608</v>
      </c>
      <c r="K35" s="2" t="s">
        <v>134</v>
      </c>
      <c r="L35" s="2" t="s">
        <v>134</v>
      </c>
      <c r="M35" s="2">
        <v>44289</v>
      </c>
      <c r="N35" s="2" t="s">
        <v>134</v>
      </c>
      <c r="O35" s="2">
        <v>49290</v>
      </c>
      <c r="P35" s="2">
        <v>1161106</v>
      </c>
      <c r="Q35" s="2">
        <v>4231</v>
      </c>
      <c r="R35" s="2">
        <v>109563</v>
      </c>
      <c r="S35" s="2">
        <v>87759</v>
      </c>
      <c r="T35" s="2">
        <v>527882</v>
      </c>
      <c r="U35" s="2">
        <v>412909</v>
      </c>
      <c r="V35" s="2">
        <v>9999</v>
      </c>
      <c r="W35" s="2">
        <v>7350</v>
      </c>
      <c r="X35" s="2">
        <v>217230</v>
      </c>
      <c r="Y35" s="2">
        <v>428570</v>
      </c>
      <c r="Z35" s="2">
        <v>264017</v>
      </c>
      <c r="AA35" s="2">
        <v>466700</v>
      </c>
      <c r="AB35" s="2">
        <v>7378210</v>
      </c>
    </row>
    <row r="36" spans="1:28" x14ac:dyDescent="0.7">
      <c r="A36" t="s">
        <v>5</v>
      </c>
      <c r="B36" t="s">
        <v>165</v>
      </c>
      <c r="C36" s="2">
        <v>3181339</v>
      </c>
      <c r="D36" s="2">
        <v>101137</v>
      </c>
      <c r="E36" s="2">
        <v>9071</v>
      </c>
      <c r="F36" s="2">
        <v>8360</v>
      </c>
      <c r="G36" s="2">
        <v>1956</v>
      </c>
      <c r="H36" s="2" t="s">
        <v>134</v>
      </c>
      <c r="I36" s="2">
        <v>219406</v>
      </c>
      <c r="J36" s="2">
        <v>33709</v>
      </c>
      <c r="K36" s="2" t="s">
        <v>134</v>
      </c>
      <c r="L36" s="2" t="s">
        <v>134</v>
      </c>
      <c r="M36" s="2">
        <v>59297</v>
      </c>
      <c r="N36" s="2" t="s">
        <v>134</v>
      </c>
      <c r="O36" s="2">
        <v>10169</v>
      </c>
      <c r="P36" s="2">
        <v>1364297</v>
      </c>
      <c r="Q36" s="2">
        <v>4186</v>
      </c>
      <c r="R36" s="2">
        <v>107585</v>
      </c>
      <c r="S36" s="2">
        <v>79796</v>
      </c>
      <c r="T36" s="2">
        <v>469383</v>
      </c>
      <c r="U36" s="2">
        <v>407638</v>
      </c>
      <c r="V36" s="2">
        <v>6337</v>
      </c>
      <c r="W36">
        <v>972</v>
      </c>
      <c r="X36" s="2">
        <v>224993</v>
      </c>
      <c r="Y36" s="2">
        <v>271653</v>
      </c>
      <c r="Z36" s="2">
        <v>283452</v>
      </c>
      <c r="AA36" s="2">
        <v>641300</v>
      </c>
      <c r="AB36" s="2">
        <v>7486036</v>
      </c>
    </row>
    <row r="37" spans="1:28" x14ac:dyDescent="0.7">
      <c r="A37" t="s">
        <v>4</v>
      </c>
      <c r="B37" t="s">
        <v>166</v>
      </c>
      <c r="C37" s="2">
        <v>3299464</v>
      </c>
      <c r="D37" s="2">
        <v>96603</v>
      </c>
      <c r="E37" s="2">
        <v>8595</v>
      </c>
      <c r="F37" s="2">
        <v>14153</v>
      </c>
      <c r="G37" s="2">
        <v>30433</v>
      </c>
      <c r="H37" s="2" t="s">
        <v>134</v>
      </c>
      <c r="I37" s="2">
        <v>217536</v>
      </c>
      <c r="J37" s="2">
        <v>33596</v>
      </c>
      <c r="K37" s="2" t="s">
        <v>134</v>
      </c>
      <c r="L37" s="2" t="s">
        <v>134</v>
      </c>
      <c r="M37" s="2">
        <v>53167</v>
      </c>
      <c r="N37" s="2" t="s">
        <v>134</v>
      </c>
      <c r="O37" s="2">
        <v>10226</v>
      </c>
      <c r="P37" s="2">
        <v>1219975</v>
      </c>
      <c r="Q37" s="2">
        <v>4016</v>
      </c>
      <c r="R37" s="2">
        <v>90535</v>
      </c>
      <c r="S37" s="2">
        <v>89678</v>
      </c>
      <c r="T37" s="2">
        <v>726989</v>
      </c>
      <c r="U37" s="2">
        <v>368890</v>
      </c>
      <c r="V37" s="2">
        <v>10730</v>
      </c>
      <c r="W37" s="2">
        <v>7281</v>
      </c>
      <c r="X37" s="2">
        <v>128658</v>
      </c>
      <c r="Y37" s="2">
        <v>311207</v>
      </c>
      <c r="Z37" s="2">
        <v>259559</v>
      </c>
      <c r="AA37" s="2">
        <v>708200</v>
      </c>
      <c r="AB37" s="2">
        <v>7689491</v>
      </c>
    </row>
    <row r="38" spans="1:28" x14ac:dyDescent="0.7">
      <c r="A38" t="s">
        <v>3</v>
      </c>
      <c r="B38" t="s">
        <v>167</v>
      </c>
      <c r="C38" s="2">
        <v>3149481</v>
      </c>
      <c r="D38" s="2">
        <v>92215</v>
      </c>
      <c r="E38" s="2">
        <v>8279</v>
      </c>
      <c r="F38" s="2">
        <v>25918</v>
      </c>
      <c r="G38" s="2">
        <v>16741</v>
      </c>
      <c r="H38" s="2" t="s">
        <v>134</v>
      </c>
      <c r="I38" s="2">
        <v>272721</v>
      </c>
      <c r="J38" s="2">
        <v>32422</v>
      </c>
      <c r="K38" s="2" t="s">
        <v>134</v>
      </c>
      <c r="L38" s="2" t="s">
        <v>134</v>
      </c>
      <c r="M38" s="2">
        <v>23236</v>
      </c>
      <c r="N38" s="2" t="s">
        <v>134</v>
      </c>
      <c r="O38" s="2">
        <v>9078</v>
      </c>
      <c r="P38" s="2">
        <v>1143674</v>
      </c>
      <c r="Q38" s="2">
        <v>3412</v>
      </c>
      <c r="R38" s="2">
        <v>83752</v>
      </c>
      <c r="S38" s="2">
        <v>99690</v>
      </c>
      <c r="T38" s="2">
        <v>666947</v>
      </c>
      <c r="U38" s="2">
        <v>427055</v>
      </c>
      <c r="V38" s="2">
        <v>11105</v>
      </c>
      <c r="W38" s="2">
        <v>9169</v>
      </c>
      <c r="X38" s="2">
        <v>358326</v>
      </c>
      <c r="Y38" s="2">
        <v>397574</v>
      </c>
      <c r="Z38" s="2">
        <v>251139</v>
      </c>
      <c r="AA38" s="2">
        <v>577600</v>
      </c>
      <c r="AB38" s="2">
        <v>7659534</v>
      </c>
    </row>
    <row r="39" spans="1:28" x14ac:dyDescent="0.7">
      <c r="A39" t="s">
        <v>2</v>
      </c>
      <c r="B39" t="s">
        <v>168</v>
      </c>
      <c r="C39" s="2">
        <v>3148297</v>
      </c>
      <c r="D39" s="2">
        <v>96291</v>
      </c>
      <c r="E39" s="2">
        <v>6929</v>
      </c>
      <c r="F39" s="2">
        <v>21766</v>
      </c>
      <c r="G39" s="2">
        <v>22451</v>
      </c>
      <c r="H39" s="2" t="s">
        <v>134</v>
      </c>
      <c r="I39" s="2">
        <v>473825</v>
      </c>
      <c r="J39" s="2">
        <v>34766</v>
      </c>
      <c r="K39" s="2" t="s">
        <v>134</v>
      </c>
      <c r="L39" s="2" t="s">
        <v>134</v>
      </c>
      <c r="M39" s="2">
        <v>39363</v>
      </c>
      <c r="N39" s="2" t="s">
        <v>134</v>
      </c>
      <c r="O39" s="2">
        <v>10129</v>
      </c>
      <c r="P39" s="2">
        <v>1280756</v>
      </c>
      <c r="Q39" s="2">
        <v>3612</v>
      </c>
      <c r="R39" s="2">
        <v>70294</v>
      </c>
      <c r="S39" s="2">
        <v>105289</v>
      </c>
      <c r="T39" s="2">
        <v>612133</v>
      </c>
      <c r="U39" s="2">
        <v>420111</v>
      </c>
      <c r="V39" s="2">
        <v>7686</v>
      </c>
      <c r="W39" s="2">
        <v>7490</v>
      </c>
      <c r="X39" s="2">
        <v>333138</v>
      </c>
      <c r="Y39" s="2">
        <v>233934</v>
      </c>
      <c r="Z39" s="2">
        <v>257992</v>
      </c>
      <c r="AA39" s="2">
        <v>424000</v>
      </c>
      <c r="AB39" s="2">
        <v>7610252</v>
      </c>
    </row>
    <row r="40" spans="1:28" x14ac:dyDescent="0.7">
      <c r="A40" t="s">
        <v>1</v>
      </c>
      <c r="B40" t="s">
        <v>169</v>
      </c>
      <c r="C40" s="2">
        <v>3124110</v>
      </c>
      <c r="D40" s="2">
        <v>95810</v>
      </c>
      <c r="E40" s="2">
        <v>3408</v>
      </c>
      <c r="F40" s="2">
        <v>16077</v>
      </c>
      <c r="G40" s="2">
        <v>8287</v>
      </c>
      <c r="H40" s="2" t="s">
        <v>134</v>
      </c>
      <c r="I40" s="2">
        <v>430326</v>
      </c>
      <c r="J40" s="2">
        <v>33014</v>
      </c>
      <c r="K40" s="2" t="s">
        <v>134</v>
      </c>
      <c r="L40" s="2" t="s">
        <v>134</v>
      </c>
      <c r="M40" s="2">
        <v>41268</v>
      </c>
      <c r="N40" s="2" t="s">
        <v>134</v>
      </c>
      <c r="O40" s="2">
        <v>11467</v>
      </c>
      <c r="P40" s="2">
        <v>1099906</v>
      </c>
      <c r="Q40" s="2">
        <v>3457</v>
      </c>
      <c r="R40" s="2">
        <v>70193</v>
      </c>
      <c r="S40" s="2">
        <v>99971</v>
      </c>
      <c r="T40" s="2">
        <v>735004</v>
      </c>
      <c r="U40" s="2">
        <v>513557</v>
      </c>
      <c r="V40" s="2">
        <v>7507</v>
      </c>
      <c r="W40" s="2">
        <v>8533</v>
      </c>
      <c r="X40" s="2">
        <v>201922</v>
      </c>
      <c r="Y40" s="2">
        <v>577143</v>
      </c>
      <c r="Z40" s="2">
        <v>240009</v>
      </c>
      <c r="AA40" s="2">
        <v>426100</v>
      </c>
      <c r="AB40" s="2">
        <v>7747069</v>
      </c>
    </row>
    <row r="41" spans="1:28" x14ac:dyDescent="0.7">
      <c r="A41" t="s">
        <v>0</v>
      </c>
      <c r="B41" t="s">
        <v>135</v>
      </c>
      <c r="C41" s="2">
        <v>3123312</v>
      </c>
      <c r="D41" s="2">
        <v>95478</v>
      </c>
      <c r="E41" s="2">
        <v>6176</v>
      </c>
      <c r="F41" s="2">
        <v>21078</v>
      </c>
      <c r="G41" s="2">
        <v>20301</v>
      </c>
      <c r="H41" s="2" t="s">
        <v>134</v>
      </c>
      <c r="I41" s="2">
        <v>427157</v>
      </c>
      <c r="J41" s="2">
        <v>32231</v>
      </c>
      <c r="K41" s="2" t="s">
        <v>134</v>
      </c>
      <c r="L41" s="2" t="s">
        <v>134</v>
      </c>
      <c r="M41" s="2">
        <v>51134</v>
      </c>
      <c r="N41" s="2" t="s">
        <v>134</v>
      </c>
      <c r="O41" s="2">
        <v>11514</v>
      </c>
      <c r="P41" s="2">
        <v>1216667</v>
      </c>
      <c r="Q41" s="2">
        <v>3153</v>
      </c>
      <c r="R41" s="2">
        <v>69401</v>
      </c>
      <c r="S41" s="2">
        <v>106190</v>
      </c>
      <c r="T41" s="2">
        <v>740329</v>
      </c>
      <c r="U41" s="2">
        <v>867704</v>
      </c>
      <c r="V41" s="2">
        <v>6419</v>
      </c>
      <c r="W41" s="2">
        <v>39209</v>
      </c>
      <c r="X41" s="2">
        <v>384605</v>
      </c>
      <c r="Y41" s="2">
        <v>349856</v>
      </c>
      <c r="Z41" s="2">
        <v>241384</v>
      </c>
      <c r="AA41" s="2">
        <v>694600</v>
      </c>
      <c r="AB41" s="2">
        <v>8507898</v>
      </c>
    </row>
    <row r="42" spans="1:28" x14ac:dyDescent="0.7">
      <c r="A42" s="16" t="s">
        <v>170</v>
      </c>
      <c r="B42" t="s">
        <v>171</v>
      </c>
      <c r="C42" s="2">
        <v>3071330</v>
      </c>
      <c r="D42" s="2">
        <v>96382</v>
      </c>
      <c r="E42" s="2">
        <v>6268</v>
      </c>
      <c r="F42" s="2">
        <v>17826</v>
      </c>
      <c r="G42" s="2">
        <v>13421</v>
      </c>
      <c r="H42" s="2" t="s">
        <v>134</v>
      </c>
      <c r="I42" s="2">
        <v>437964</v>
      </c>
      <c r="J42" s="2">
        <v>31738</v>
      </c>
      <c r="K42" s="2" t="s">
        <v>134</v>
      </c>
      <c r="L42" s="2" t="s">
        <v>134</v>
      </c>
      <c r="M42" s="2">
        <v>55798</v>
      </c>
      <c r="N42" s="2" t="s">
        <v>134</v>
      </c>
      <c r="O42" s="2">
        <v>14130</v>
      </c>
      <c r="P42" s="2">
        <v>1139375</v>
      </c>
      <c r="Q42" s="2">
        <v>2905</v>
      </c>
      <c r="R42" s="2">
        <v>64197</v>
      </c>
      <c r="S42" s="2">
        <v>103862</v>
      </c>
      <c r="T42" s="2">
        <v>637589</v>
      </c>
      <c r="U42" s="2">
        <v>477354</v>
      </c>
      <c r="V42" s="2">
        <v>3352</v>
      </c>
      <c r="W42" s="2">
        <v>157413</v>
      </c>
      <c r="X42" s="2">
        <v>499426</v>
      </c>
      <c r="Y42" s="2">
        <v>302065</v>
      </c>
      <c r="Z42" s="2">
        <v>245331</v>
      </c>
      <c r="AA42" s="2">
        <v>690300</v>
      </c>
      <c r="AB42" s="2">
        <v>8068026</v>
      </c>
    </row>
    <row r="43" spans="1:28" x14ac:dyDescent="0.7">
      <c r="A43" s="16" t="s">
        <v>174</v>
      </c>
      <c r="B43" t="s">
        <v>172</v>
      </c>
      <c r="C43" s="2">
        <v>3094791</v>
      </c>
      <c r="D43" s="2">
        <v>96538</v>
      </c>
      <c r="E43" s="2">
        <v>2784</v>
      </c>
      <c r="F43" s="2">
        <v>19334</v>
      </c>
      <c r="G43" s="2">
        <v>9941</v>
      </c>
      <c r="H43" s="2" t="s">
        <v>134</v>
      </c>
      <c r="I43" s="2">
        <v>415337</v>
      </c>
      <c r="J43" s="2">
        <v>29889</v>
      </c>
      <c r="K43" s="2" t="s">
        <v>134</v>
      </c>
      <c r="L43" s="2" t="s">
        <v>134</v>
      </c>
      <c r="M43" s="2">
        <v>28860</v>
      </c>
      <c r="N43" s="2">
        <v>8900</v>
      </c>
      <c r="O43" s="2">
        <v>80247</v>
      </c>
      <c r="P43" s="2">
        <v>1252170</v>
      </c>
      <c r="Q43" s="2">
        <v>2734</v>
      </c>
      <c r="R43" s="2">
        <v>40240</v>
      </c>
      <c r="S43" s="2">
        <v>82885</v>
      </c>
      <c r="T43" s="2">
        <v>678603</v>
      </c>
      <c r="U43" s="2">
        <v>513486</v>
      </c>
      <c r="V43" s="2">
        <v>3941</v>
      </c>
      <c r="W43" s="2">
        <v>97419</v>
      </c>
      <c r="X43" s="2">
        <v>506182</v>
      </c>
      <c r="Y43" s="2">
        <v>250061</v>
      </c>
      <c r="Z43" s="2">
        <v>288534</v>
      </c>
      <c r="AA43" s="2">
        <v>681300</v>
      </c>
      <c r="AB43" s="2">
        <v>8184176</v>
      </c>
    </row>
    <row r="44" spans="1:28" x14ac:dyDescent="0.7">
      <c r="A44" s="16" t="s">
        <v>175</v>
      </c>
      <c r="B44" t="s">
        <v>173</v>
      </c>
      <c r="C44" s="1">
        <v>3130220</v>
      </c>
      <c r="D44" s="1">
        <v>96465</v>
      </c>
      <c r="E44" s="1">
        <v>3019</v>
      </c>
      <c r="F44" s="1">
        <v>17669</v>
      </c>
      <c r="G44" s="1">
        <v>16607</v>
      </c>
      <c r="H44" s="1">
        <v>9033</v>
      </c>
      <c r="I44" s="1">
        <v>510883</v>
      </c>
      <c r="J44" s="1">
        <v>26795</v>
      </c>
      <c r="K44" s="1" t="s">
        <v>134</v>
      </c>
      <c r="L44" s="1" t="s">
        <v>134</v>
      </c>
      <c r="M44" s="1" t="s">
        <v>134</v>
      </c>
      <c r="N44" s="1">
        <v>19243</v>
      </c>
      <c r="O44" s="1">
        <v>26772</v>
      </c>
      <c r="P44" s="1">
        <v>1445708</v>
      </c>
      <c r="Q44" s="1">
        <v>2658</v>
      </c>
      <c r="R44" s="1">
        <v>12564</v>
      </c>
      <c r="S44" s="1">
        <v>74722</v>
      </c>
      <c r="T44" s="1">
        <v>3239570</v>
      </c>
      <c r="U44" s="1">
        <v>560524</v>
      </c>
      <c r="V44" s="1">
        <v>3400</v>
      </c>
      <c r="W44" s="1">
        <v>133322</v>
      </c>
      <c r="X44" s="1">
        <v>462965</v>
      </c>
      <c r="Y44" s="1">
        <v>319430</v>
      </c>
      <c r="Z44" s="1">
        <v>238246</v>
      </c>
      <c r="AA44" s="1">
        <v>578800</v>
      </c>
      <c r="AB44" s="2">
        <f>SUM(C44:AA44)</f>
        <v>10928615</v>
      </c>
    </row>
    <row r="45" spans="1:28" x14ac:dyDescent="0.7">
      <c r="A45" s="16" t="s">
        <v>186</v>
      </c>
      <c r="B45" t="s">
        <v>187</v>
      </c>
      <c r="C45" s="1">
        <v>2839426</v>
      </c>
      <c r="D45" s="1">
        <v>97978</v>
      </c>
      <c r="E45" s="1">
        <v>1949</v>
      </c>
      <c r="F45" s="1">
        <v>23933</v>
      </c>
      <c r="G45" s="1">
        <v>27357</v>
      </c>
      <c r="H45" s="1">
        <v>29610</v>
      </c>
      <c r="I45" s="1">
        <v>552288</v>
      </c>
      <c r="J45" s="1">
        <v>30257</v>
      </c>
      <c r="K45" s="1" t="s">
        <v>134</v>
      </c>
      <c r="L45" s="1" t="s">
        <v>134</v>
      </c>
      <c r="M45" s="1" t="s">
        <v>134</v>
      </c>
      <c r="N45" s="1">
        <v>18528</v>
      </c>
      <c r="O45" s="1">
        <v>149384</v>
      </c>
      <c r="P45" s="1">
        <v>1770752</v>
      </c>
      <c r="Q45" s="1">
        <v>2437</v>
      </c>
      <c r="R45" s="1">
        <v>14474</v>
      </c>
      <c r="S45" s="1">
        <v>107112</v>
      </c>
      <c r="T45" s="1">
        <v>1557073</v>
      </c>
      <c r="U45" s="1">
        <v>516754</v>
      </c>
      <c r="V45" s="1">
        <v>28893</v>
      </c>
      <c r="W45" s="1">
        <v>122421</v>
      </c>
      <c r="X45" s="1">
        <v>370001</v>
      </c>
      <c r="Y45" s="1">
        <v>359738</v>
      </c>
      <c r="Z45" s="1">
        <v>265777</v>
      </c>
      <c r="AA45" s="1">
        <v>784400</v>
      </c>
      <c r="AB45" s="2">
        <f>SUM(C45:AA45)</f>
        <v>9670542</v>
      </c>
    </row>
    <row r="46" spans="1:28" x14ac:dyDescent="0.7">
      <c r="C46" s="2"/>
    </row>
    <row r="47" spans="1:28" x14ac:dyDescent="0.7">
      <c r="C47" s="2"/>
    </row>
    <row r="48" spans="1:28" x14ac:dyDescent="0.7">
      <c r="C48" s="2"/>
    </row>
    <row r="49" spans="3:3" x14ac:dyDescent="0.7">
      <c r="C49" s="2"/>
    </row>
    <row r="50" spans="3:3" x14ac:dyDescent="0.7">
      <c r="C50" s="2"/>
    </row>
    <row r="51" spans="3:3" x14ac:dyDescent="0.7">
      <c r="C51" s="2"/>
    </row>
    <row r="52" spans="3:3" x14ac:dyDescent="0.7">
      <c r="C52" s="2"/>
    </row>
    <row r="53" spans="3:3" x14ac:dyDescent="0.7">
      <c r="C53" s="2"/>
    </row>
    <row r="54" spans="3:3" x14ac:dyDescent="0.7">
      <c r="C54" s="2"/>
    </row>
    <row r="55" spans="3:3" x14ac:dyDescent="0.7">
      <c r="C55" s="2"/>
    </row>
    <row r="56" spans="3:3" x14ac:dyDescent="0.7">
      <c r="C56" s="2"/>
    </row>
    <row r="57" spans="3:3" x14ac:dyDescent="0.7">
      <c r="C57" s="2"/>
    </row>
    <row r="58" spans="3:3" x14ac:dyDescent="0.7">
      <c r="C58" s="2"/>
    </row>
    <row r="59" spans="3:3" x14ac:dyDescent="0.7">
      <c r="C59" s="2"/>
    </row>
    <row r="60" spans="3:3" x14ac:dyDescent="0.7">
      <c r="C60" s="2"/>
    </row>
    <row r="61" spans="3:3" x14ac:dyDescent="0.7">
      <c r="C61" s="2"/>
    </row>
    <row r="62" spans="3:3" x14ac:dyDescent="0.7">
      <c r="C62" s="2"/>
    </row>
    <row r="63" spans="3:3" x14ac:dyDescent="0.7">
      <c r="C63" s="2"/>
    </row>
    <row r="64" spans="3:3" x14ac:dyDescent="0.7">
      <c r="C64" s="2"/>
    </row>
    <row r="65" spans="3:3" x14ac:dyDescent="0.7">
      <c r="C65" s="2"/>
    </row>
    <row r="66" spans="3:3" x14ac:dyDescent="0.7">
      <c r="C66" s="2"/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="80" zoomScaleNormal="8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45" sqref="C45"/>
    </sheetView>
  </sheetViews>
  <sheetFormatPr defaultRowHeight="17.649999999999999" x14ac:dyDescent="0.7"/>
  <cols>
    <col min="1" max="1" width="10.6875" bestFit="1" customWidth="1"/>
    <col min="2" max="2" width="10.6875" customWidth="1"/>
    <col min="3" max="4" width="9.5" bestFit="1" customWidth="1"/>
    <col min="5" max="5" width="9.375" bestFit="1" customWidth="1"/>
    <col min="7" max="7" width="8.6875" customWidth="1"/>
    <col min="8" max="9" width="9.375" bestFit="1" customWidth="1"/>
    <col min="10" max="10" width="9.5" bestFit="1" customWidth="1"/>
    <col min="12" max="15" width="9.5" bestFit="1" customWidth="1"/>
    <col min="16" max="16" width="10.3125" bestFit="1" customWidth="1"/>
    <col min="17" max="21" width="8.875" bestFit="1" customWidth="1"/>
    <col min="22" max="22" width="9.5" bestFit="1" customWidth="1"/>
    <col min="23" max="24" width="8.875" bestFit="1" customWidth="1"/>
    <col min="25" max="26" width="9.5" bestFit="1" customWidth="1"/>
  </cols>
  <sheetData>
    <row r="1" spans="1:16" x14ac:dyDescent="0.7">
      <c r="B1" s="14" t="s">
        <v>107</v>
      </c>
      <c r="C1" t="s">
        <v>126</v>
      </c>
    </row>
    <row r="2" spans="1:16" x14ac:dyDescent="0.7">
      <c r="B2" s="14" t="s">
        <v>108</v>
      </c>
      <c r="C2" t="s">
        <v>124</v>
      </c>
    </row>
    <row r="3" spans="1:16" x14ac:dyDescent="0.7">
      <c r="B3" s="26" t="s">
        <v>109</v>
      </c>
      <c r="C3" s="29" t="s">
        <v>51</v>
      </c>
      <c r="D3" s="29" t="s">
        <v>50</v>
      </c>
      <c r="E3" s="29" t="s">
        <v>49</v>
      </c>
      <c r="F3" s="29" t="s">
        <v>48</v>
      </c>
      <c r="G3" s="29" t="s">
        <v>47</v>
      </c>
      <c r="H3" s="29" t="s">
        <v>46</v>
      </c>
      <c r="I3" s="29" t="s">
        <v>45</v>
      </c>
      <c r="J3" s="29" t="s">
        <v>44</v>
      </c>
      <c r="K3" s="29" t="s">
        <v>43</v>
      </c>
      <c r="L3" s="29" t="s">
        <v>42</v>
      </c>
      <c r="M3" s="29" t="s">
        <v>41</v>
      </c>
      <c r="N3" s="29" t="s">
        <v>40</v>
      </c>
      <c r="O3" s="29" t="s">
        <v>39</v>
      </c>
      <c r="P3" s="29" t="s">
        <v>37</v>
      </c>
    </row>
    <row r="4" spans="1:16" x14ac:dyDescent="0.7">
      <c r="B4" s="26" t="s">
        <v>110</v>
      </c>
      <c r="C4" s="30" t="s">
        <v>121</v>
      </c>
      <c r="D4" s="30" t="s">
        <v>121</v>
      </c>
      <c r="E4" s="30" t="s">
        <v>121</v>
      </c>
      <c r="F4" s="30" t="s">
        <v>121</v>
      </c>
      <c r="G4" s="30" t="s">
        <v>121</v>
      </c>
      <c r="H4" s="30" t="s">
        <v>121</v>
      </c>
      <c r="I4" s="30" t="s">
        <v>121</v>
      </c>
      <c r="J4" s="30" t="s">
        <v>121</v>
      </c>
      <c r="K4" s="30" t="s">
        <v>121</v>
      </c>
      <c r="L4" s="30" t="s">
        <v>121</v>
      </c>
      <c r="M4" s="30" t="s">
        <v>121</v>
      </c>
      <c r="N4" s="30" t="s">
        <v>121</v>
      </c>
      <c r="O4" s="30" t="s">
        <v>121</v>
      </c>
      <c r="P4" s="30" t="s">
        <v>121</v>
      </c>
    </row>
    <row r="5" spans="1:16" x14ac:dyDescent="0.7">
      <c r="A5" t="s">
        <v>75</v>
      </c>
      <c r="B5" t="s">
        <v>179</v>
      </c>
      <c r="C5" s="1">
        <v>82071</v>
      </c>
      <c r="D5" s="1">
        <v>538123</v>
      </c>
      <c r="E5" s="1">
        <v>902206</v>
      </c>
      <c r="F5" s="1">
        <v>207448</v>
      </c>
      <c r="G5" s="1">
        <v>20992</v>
      </c>
      <c r="H5" s="1">
        <v>403175</v>
      </c>
      <c r="I5" s="1">
        <v>63261</v>
      </c>
      <c r="J5" s="1">
        <v>566226</v>
      </c>
      <c r="K5" s="1">
        <v>174012</v>
      </c>
      <c r="L5" s="1">
        <v>1088448</v>
      </c>
      <c r="M5" s="1">
        <v>67127</v>
      </c>
      <c r="N5" s="1">
        <v>282089</v>
      </c>
      <c r="O5" s="1">
        <v>1587</v>
      </c>
      <c r="P5" s="1">
        <v>4396765</v>
      </c>
    </row>
    <row r="6" spans="1:16" x14ac:dyDescent="0.7">
      <c r="A6" t="s">
        <v>34</v>
      </c>
      <c r="B6" t="s">
        <v>136</v>
      </c>
      <c r="C6" s="1">
        <v>86739</v>
      </c>
      <c r="D6" s="1">
        <v>481072</v>
      </c>
      <c r="E6" s="1">
        <v>821021</v>
      </c>
      <c r="F6" s="1">
        <v>257798</v>
      </c>
      <c r="G6" s="1">
        <v>20955</v>
      </c>
      <c r="H6" s="1">
        <v>456734</v>
      </c>
      <c r="I6" s="1">
        <v>82684</v>
      </c>
      <c r="J6" s="1">
        <v>754339</v>
      </c>
      <c r="K6" s="1">
        <v>174817</v>
      </c>
      <c r="L6" s="1">
        <v>1097989</v>
      </c>
      <c r="M6" s="1">
        <v>8428</v>
      </c>
      <c r="N6" s="1">
        <v>341131</v>
      </c>
      <c r="O6" s="1">
        <v>0</v>
      </c>
      <c r="P6" s="1">
        <v>4583707</v>
      </c>
    </row>
    <row r="7" spans="1:16" x14ac:dyDescent="0.7">
      <c r="A7" t="s">
        <v>33</v>
      </c>
      <c r="B7" t="s">
        <v>137</v>
      </c>
      <c r="C7" s="1">
        <v>91619</v>
      </c>
      <c r="D7" s="1">
        <v>817434</v>
      </c>
      <c r="E7" s="1">
        <v>854154</v>
      </c>
      <c r="F7" s="1">
        <v>308460</v>
      </c>
      <c r="G7" s="1">
        <v>20951</v>
      </c>
      <c r="H7" s="1">
        <v>482047</v>
      </c>
      <c r="I7" s="1">
        <v>61943</v>
      </c>
      <c r="J7" s="1">
        <v>694394</v>
      </c>
      <c r="K7" s="1">
        <v>173769</v>
      </c>
      <c r="L7" s="1">
        <v>1339540</v>
      </c>
      <c r="M7" s="1">
        <v>0</v>
      </c>
      <c r="N7" s="1">
        <v>377124</v>
      </c>
      <c r="O7" s="1">
        <v>0</v>
      </c>
      <c r="P7" s="1">
        <v>5221435</v>
      </c>
    </row>
    <row r="8" spans="1:16" x14ac:dyDescent="0.7">
      <c r="A8" t="s">
        <v>32</v>
      </c>
      <c r="B8" t="s">
        <v>138</v>
      </c>
      <c r="C8" s="1">
        <v>97282</v>
      </c>
      <c r="D8" s="1">
        <v>891172</v>
      </c>
      <c r="E8" s="1">
        <v>892283</v>
      </c>
      <c r="F8" s="1">
        <v>747802</v>
      </c>
      <c r="G8" s="1">
        <v>21147</v>
      </c>
      <c r="H8" s="1">
        <v>608118</v>
      </c>
      <c r="I8" s="1">
        <v>59476</v>
      </c>
      <c r="J8" s="1">
        <v>864964</v>
      </c>
      <c r="K8" s="1">
        <v>232011</v>
      </c>
      <c r="L8" s="1">
        <v>687270</v>
      </c>
      <c r="M8" s="1">
        <v>8886</v>
      </c>
      <c r="N8" s="1">
        <v>433370</v>
      </c>
      <c r="O8" s="1">
        <v>0</v>
      </c>
      <c r="P8" s="1">
        <v>5543781</v>
      </c>
    </row>
    <row r="9" spans="1:16" x14ac:dyDescent="0.7">
      <c r="A9" t="s">
        <v>31</v>
      </c>
      <c r="B9" t="s">
        <v>139</v>
      </c>
      <c r="C9" s="1">
        <v>100724</v>
      </c>
      <c r="D9" s="1">
        <v>842124</v>
      </c>
      <c r="E9" s="1">
        <v>866351</v>
      </c>
      <c r="F9" s="1">
        <v>363049</v>
      </c>
      <c r="G9" s="1">
        <v>20996</v>
      </c>
      <c r="H9" s="1">
        <v>518125</v>
      </c>
      <c r="I9" s="1">
        <v>65699</v>
      </c>
      <c r="J9" s="1">
        <v>737032</v>
      </c>
      <c r="K9" s="1">
        <v>202066</v>
      </c>
      <c r="L9" s="1">
        <v>976815</v>
      </c>
      <c r="M9" s="1">
        <v>0</v>
      </c>
      <c r="N9" s="1">
        <v>448264</v>
      </c>
      <c r="O9" s="1">
        <v>14117</v>
      </c>
      <c r="P9" s="1">
        <v>5155362</v>
      </c>
    </row>
    <row r="10" spans="1:16" x14ac:dyDescent="0.7">
      <c r="A10" t="s">
        <v>30</v>
      </c>
      <c r="B10" t="s">
        <v>140</v>
      </c>
      <c r="C10" s="1">
        <v>99378</v>
      </c>
      <c r="D10" s="1">
        <v>833702</v>
      </c>
      <c r="E10" s="1">
        <v>858921</v>
      </c>
      <c r="F10" s="1">
        <v>359953</v>
      </c>
      <c r="G10" s="1">
        <v>20999</v>
      </c>
      <c r="H10" s="1">
        <v>606699</v>
      </c>
      <c r="I10" s="1">
        <v>58844</v>
      </c>
      <c r="J10" s="1">
        <v>887712</v>
      </c>
      <c r="K10" s="1">
        <v>298754</v>
      </c>
      <c r="L10" s="1">
        <v>877583</v>
      </c>
      <c r="M10" s="1">
        <v>0</v>
      </c>
      <c r="N10" s="1">
        <v>466262</v>
      </c>
      <c r="O10" s="1">
        <v>28000</v>
      </c>
      <c r="P10" s="1">
        <v>5396807</v>
      </c>
    </row>
    <row r="11" spans="1:16" x14ac:dyDescent="0.7">
      <c r="A11" t="s">
        <v>29</v>
      </c>
      <c r="B11" t="s">
        <v>141</v>
      </c>
      <c r="C11" s="1">
        <v>99062</v>
      </c>
      <c r="D11" s="1">
        <v>902358</v>
      </c>
      <c r="E11" s="1">
        <v>910342</v>
      </c>
      <c r="F11" s="1">
        <v>402216</v>
      </c>
      <c r="G11" s="1">
        <v>20992</v>
      </c>
      <c r="H11" s="1">
        <v>528180</v>
      </c>
      <c r="I11" s="1">
        <v>58315</v>
      </c>
      <c r="J11" s="1">
        <v>793156</v>
      </c>
      <c r="K11" s="1">
        <v>216080</v>
      </c>
      <c r="L11" s="1">
        <v>1134294</v>
      </c>
      <c r="M11" s="1">
        <v>0</v>
      </c>
      <c r="N11" s="1">
        <v>440656</v>
      </c>
      <c r="O11" s="1">
        <v>30000</v>
      </c>
      <c r="P11" s="1">
        <v>5535651</v>
      </c>
    </row>
    <row r="12" spans="1:16" x14ac:dyDescent="0.7">
      <c r="A12" t="s">
        <v>28</v>
      </c>
      <c r="B12" t="s">
        <v>142</v>
      </c>
      <c r="C12" s="1">
        <v>103620</v>
      </c>
      <c r="D12" s="1">
        <v>1214478</v>
      </c>
      <c r="E12" s="1">
        <v>998467</v>
      </c>
      <c r="F12" s="1">
        <v>431772</v>
      </c>
      <c r="G12" s="1">
        <v>23006</v>
      </c>
      <c r="H12" s="1">
        <v>567326</v>
      </c>
      <c r="I12" s="1">
        <v>57321</v>
      </c>
      <c r="J12" s="1">
        <v>787504</v>
      </c>
      <c r="K12" s="1">
        <v>249710</v>
      </c>
      <c r="L12" s="1">
        <v>771486</v>
      </c>
      <c r="M12" s="1">
        <v>0</v>
      </c>
      <c r="N12" s="1">
        <v>438683</v>
      </c>
      <c r="O12" s="1">
        <v>0</v>
      </c>
      <c r="P12" s="1">
        <v>5643373</v>
      </c>
    </row>
    <row r="13" spans="1:16" x14ac:dyDescent="0.7">
      <c r="A13" t="s">
        <v>27</v>
      </c>
      <c r="B13" t="s">
        <v>143</v>
      </c>
      <c r="C13" s="1">
        <v>111352</v>
      </c>
      <c r="D13" s="1">
        <v>1258499</v>
      </c>
      <c r="E13" s="1">
        <v>1062465</v>
      </c>
      <c r="F13" s="1">
        <v>458388</v>
      </c>
      <c r="G13" s="1">
        <v>23093</v>
      </c>
      <c r="H13" s="1">
        <v>660384</v>
      </c>
      <c r="I13" s="1">
        <v>60625</v>
      </c>
      <c r="J13" s="1">
        <v>771915</v>
      </c>
      <c r="K13" s="1">
        <v>277781</v>
      </c>
      <c r="L13" s="1">
        <v>1267825</v>
      </c>
      <c r="M13" s="1">
        <v>50325</v>
      </c>
      <c r="N13" s="1">
        <v>460459</v>
      </c>
      <c r="O13" s="1">
        <v>50500</v>
      </c>
      <c r="P13" s="1">
        <v>6513611</v>
      </c>
    </row>
    <row r="14" spans="1:16" x14ac:dyDescent="0.7">
      <c r="A14" t="s">
        <v>26</v>
      </c>
      <c r="B14" t="s">
        <v>144</v>
      </c>
      <c r="C14" s="1">
        <v>114147</v>
      </c>
      <c r="D14" s="1">
        <v>1910978</v>
      </c>
      <c r="E14" s="1">
        <v>1402739</v>
      </c>
      <c r="F14" s="1">
        <v>506349</v>
      </c>
      <c r="G14" s="1">
        <v>25006</v>
      </c>
      <c r="H14" s="1">
        <v>575969</v>
      </c>
      <c r="I14" s="1">
        <v>116376</v>
      </c>
      <c r="J14" s="1">
        <v>1498460</v>
      </c>
      <c r="K14" s="1">
        <v>312263</v>
      </c>
      <c r="L14" s="1">
        <v>939246</v>
      </c>
      <c r="M14" s="1">
        <v>150991</v>
      </c>
      <c r="N14" s="1">
        <v>460351</v>
      </c>
      <c r="O14" s="1">
        <v>116301</v>
      </c>
      <c r="P14" s="1">
        <v>8129176</v>
      </c>
    </row>
    <row r="15" spans="1:16" x14ac:dyDescent="0.7">
      <c r="A15" t="s">
        <v>25</v>
      </c>
      <c r="B15" t="s">
        <v>145</v>
      </c>
      <c r="C15" s="1">
        <v>120865</v>
      </c>
      <c r="D15" s="1">
        <v>1043634</v>
      </c>
      <c r="E15" s="1">
        <v>1818092</v>
      </c>
      <c r="F15" s="1">
        <v>540874</v>
      </c>
      <c r="G15" s="1">
        <v>29975</v>
      </c>
      <c r="H15" s="1">
        <v>550285</v>
      </c>
      <c r="I15" s="1">
        <v>192679</v>
      </c>
      <c r="J15" s="1">
        <v>2260399</v>
      </c>
      <c r="K15" s="1">
        <v>402771</v>
      </c>
      <c r="L15" s="1">
        <v>1568480</v>
      </c>
      <c r="M15" s="1">
        <v>8023</v>
      </c>
      <c r="N15" s="1">
        <v>513269</v>
      </c>
      <c r="O15" s="1">
        <v>112504</v>
      </c>
      <c r="P15" s="1">
        <v>9161850</v>
      </c>
    </row>
    <row r="16" spans="1:16" x14ac:dyDescent="0.7">
      <c r="A16" t="s">
        <v>24</v>
      </c>
      <c r="B16" t="s">
        <v>146</v>
      </c>
      <c r="C16" s="1">
        <v>124830</v>
      </c>
      <c r="D16" s="1">
        <v>953444</v>
      </c>
      <c r="E16" s="1">
        <v>1973898</v>
      </c>
      <c r="F16" s="1">
        <v>672337</v>
      </c>
      <c r="G16" s="1">
        <v>30076</v>
      </c>
      <c r="H16" s="1">
        <v>468947</v>
      </c>
      <c r="I16" s="1">
        <v>113917</v>
      </c>
      <c r="J16" s="1">
        <v>1458626</v>
      </c>
      <c r="K16" s="1">
        <v>366755</v>
      </c>
      <c r="L16" s="1">
        <v>956904</v>
      </c>
      <c r="M16" s="1">
        <v>0</v>
      </c>
      <c r="N16" s="1">
        <v>539981</v>
      </c>
      <c r="O16" s="1">
        <v>12986</v>
      </c>
      <c r="P16" s="1">
        <v>7672701</v>
      </c>
    </row>
    <row r="17" spans="1:16" x14ac:dyDescent="0.7">
      <c r="A17" t="s">
        <v>23</v>
      </c>
      <c r="B17" t="s">
        <v>147</v>
      </c>
      <c r="C17" s="1">
        <v>123983</v>
      </c>
      <c r="D17" s="1">
        <v>1134124</v>
      </c>
      <c r="E17" s="1">
        <v>2229715</v>
      </c>
      <c r="F17" s="1">
        <v>563688</v>
      </c>
      <c r="G17" s="1">
        <v>34481</v>
      </c>
      <c r="H17" s="1">
        <v>397057</v>
      </c>
      <c r="I17" s="1">
        <v>116933</v>
      </c>
      <c r="J17" s="1">
        <v>1401292</v>
      </c>
      <c r="K17" s="1">
        <v>376263</v>
      </c>
      <c r="L17" s="1">
        <v>1117170</v>
      </c>
      <c r="M17" s="1">
        <v>0</v>
      </c>
      <c r="N17" s="1">
        <v>571893</v>
      </c>
      <c r="O17" s="1">
        <v>11175</v>
      </c>
      <c r="P17" s="1">
        <v>8077774</v>
      </c>
    </row>
    <row r="18" spans="1:16" x14ac:dyDescent="0.7">
      <c r="A18" t="s">
        <v>22</v>
      </c>
      <c r="B18" t="s">
        <v>148</v>
      </c>
      <c r="C18" s="1">
        <v>129716</v>
      </c>
      <c r="D18" s="1">
        <v>1174960</v>
      </c>
      <c r="E18" s="1">
        <v>2187151</v>
      </c>
      <c r="F18" s="1">
        <v>602466</v>
      </c>
      <c r="G18" s="1">
        <v>35372</v>
      </c>
      <c r="H18" s="1">
        <v>584496</v>
      </c>
      <c r="I18" s="1">
        <v>91652</v>
      </c>
      <c r="J18" s="1">
        <v>1384509</v>
      </c>
      <c r="K18" s="1">
        <v>335656</v>
      </c>
      <c r="L18" s="1">
        <v>1257808</v>
      </c>
      <c r="M18" s="1">
        <v>0</v>
      </c>
      <c r="N18" s="1">
        <v>621178</v>
      </c>
      <c r="O18" s="1">
        <v>14766</v>
      </c>
      <c r="P18" s="1">
        <v>8419730</v>
      </c>
    </row>
    <row r="19" spans="1:16" x14ac:dyDescent="0.7">
      <c r="A19" t="s">
        <v>21</v>
      </c>
      <c r="B19" t="s">
        <v>149</v>
      </c>
      <c r="C19" s="1">
        <v>134320</v>
      </c>
      <c r="D19" s="1">
        <v>1233423</v>
      </c>
      <c r="E19" s="1">
        <v>2013423</v>
      </c>
      <c r="F19" s="1">
        <v>689690</v>
      </c>
      <c r="G19" s="1">
        <v>43158</v>
      </c>
      <c r="H19" s="1">
        <v>530353</v>
      </c>
      <c r="I19" s="1">
        <v>124533</v>
      </c>
      <c r="J19" s="1">
        <v>1051630</v>
      </c>
      <c r="K19" s="1">
        <v>423081</v>
      </c>
      <c r="L19" s="1">
        <v>1077327</v>
      </c>
      <c r="M19" s="1">
        <v>0</v>
      </c>
      <c r="N19" s="1">
        <v>748526</v>
      </c>
      <c r="O19" s="1">
        <v>15486</v>
      </c>
      <c r="P19" s="1">
        <v>8084950</v>
      </c>
    </row>
    <row r="20" spans="1:16" x14ac:dyDescent="0.7">
      <c r="A20" t="s">
        <v>20</v>
      </c>
      <c r="B20" t="s">
        <v>150</v>
      </c>
      <c r="C20" s="1">
        <v>135049</v>
      </c>
      <c r="D20" s="1">
        <v>1206664</v>
      </c>
      <c r="E20" s="1">
        <v>1978566</v>
      </c>
      <c r="F20" s="1">
        <v>745006</v>
      </c>
      <c r="G20" s="1">
        <v>53728</v>
      </c>
      <c r="H20" s="1">
        <v>569909</v>
      </c>
      <c r="I20" s="1">
        <v>117709</v>
      </c>
      <c r="J20" s="1">
        <v>1084926</v>
      </c>
      <c r="K20" s="1">
        <v>437053</v>
      </c>
      <c r="L20" s="1">
        <v>801834</v>
      </c>
      <c r="M20" s="1">
        <v>0</v>
      </c>
      <c r="N20" s="1">
        <v>758644</v>
      </c>
      <c r="O20" s="1">
        <v>9800</v>
      </c>
      <c r="P20" s="1">
        <v>7898888</v>
      </c>
    </row>
    <row r="21" spans="1:16" x14ac:dyDescent="0.7">
      <c r="A21" t="s">
        <v>19</v>
      </c>
      <c r="B21" t="s">
        <v>151</v>
      </c>
      <c r="C21" s="1">
        <v>133626</v>
      </c>
      <c r="D21" s="1">
        <v>1223079</v>
      </c>
      <c r="E21" s="1">
        <v>2219937</v>
      </c>
      <c r="F21" s="1">
        <v>674023</v>
      </c>
      <c r="G21" s="1">
        <v>64194</v>
      </c>
      <c r="H21" s="1">
        <v>538395</v>
      </c>
      <c r="I21" s="1">
        <v>119989</v>
      </c>
      <c r="J21" s="1">
        <v>983289</v>
      </c>
      <c r="K21" s="1">
        <v>405192</v>
      </c>
      <c r="L21" s="1">
        <v>1012031</v>
      </c>
      <c r="M21" s="1">
        <v>0</v>
      </c>
      <c r="N21" s="1">
        <v>851758</v>
      </c>
      <c r="O21" s="1">
        <v>24666</v>
      </c>
      <c r="P21" s="1">
        <v>8250179</v>
      </c>
    </row>
    <row r="22" spans="1:16" x14ac:dyDescent="0.7">
      <c r="A22" t="s">
        <v>18</v>
      </c>
      <c r="B22" t="s">
        <v>152</v>
      </c>
      <c r="C22" s="2">
        <v>123329</v>
      </c>
      <c r="D22" s="2">
        <v>1391280</v>
      </c>
      <c r="E22" s="2">
        <v>2091763</v>
      </c>
      <c r="F22" s="2">
        <v>818959</v>
      </c>
      <c r="G22" s="2">
        <v>67812</v>
      </c>
      <c r="H22" s="2">
        <v>443264</v>
      </c>
      <c r="I22" s="2">
        <v>118955</v>
      </c>
      <c r="J22" s="2">
        <v>929653</v>
      </c>
      <c r="K22" s="2">
        <v>384083</v>
      </c>
      <c r="L22" s="2">
        <v>857540</v>
      </c>
      <c r="M22" s="2">
        <v>116445</v>
      </c>
      <c r="N22" s="2">
        <v>845704</v>
      </c>
      <c r="O22" s="2">
        <v>13035</v>
      </c>
      <c r="P22" s="2">
        <v>8201822</v>
      </c>
    </row>
    <row r="23" spans="1:16" x14ac:dyDescent="0.7">
      <c r="A23" t="s">
        <v>17</v>
      </c>
      <c r="B23" t="s">
        <v>153</v>
      </c>
      <c r="C23" s="2">
        <v>125502</v>
      </c>
      <c r="D23" s="2">
        <v>983025</v>
      </c>
      <c r="E23" s="2">
        <v>2028171</v>
      </c>
      <c r="F23" s="2">
        <v>920613</v>
      </c>
      <c r="G23" s="2">
        <v>69384</v>
      </c>
      <c r="H23" s="2">
        <v>525014</v>
      </c>
      <c r="I23" s="2">
        <v>112218</v>
      </c>
      <c r="J23" s="2">
        <v>915678</v>
      </c>
      <c r="K23" s="2">
        <v>409301</v>
      </c>
      <c r="L23" s="2">
        <v>1233331</v>
      </c>
      <c r="M23" s="2">
        <v>42019</v>
      </c>
      <c r="N23" s="2">
        <v>793007</v>
      </c>
      <c r="O23" s="2">
        <v>15000</v>
      </c>
      <c r="P23" s="2">
        <v>8172263</v>
      </c>
    </row>
    <row r="24" spans="1:16" x14ac:dyDescent="0.7">
      <c r="A24" t="s">
        <v>16</v>
      </c>
      <c r="B24" t="s">
        <v>154</v>
      </c>
      <c r="C24" s="2">
        <v>125535</v>
      </c>
      <c r="D24" s="2">
        <v>1155178</v>
      </c>
      <c r="E24" s="2">
        <v>1852198</v>
      </c>
      <c r="F24" s="2">
        <v>1011011</v>
      </c>
      <c r="G24" s="2">
        <v>69945</v>
      </c>
      <c r="H24" s="2">
        <v>591025</v>
      </c>
      <c r="I24" s="2">
        <v>110009</v>
      </c>
      <c r="J24" s="2">
        <v>826489</v>
      </c>
      <c r="K24" s="2">
        <v>424069</v>
      </c>
      <c r="L24" s="2">
        <v>1473624</v>
      </c>
      <c r="M24">
        <v>0</v>
      </c>
      <c r="N24" s="2">
        <v>827433</v>
      </c>
      <c r="O24" s="2">
        <v>15000</v>
      </c>
      <c r="P24" s="2">
        <v>8481516</v>
      </c>
    </row>
    <row r="25" spans="1:16" x14ac:dyDescent="0.7">
      <c r="A25" t="s">
        <v>15</v>
      </c>
      <c r="B25" t="s">
        <v>155</v>
      </c>
      <c r="C25" s="5">
        <v>124137</v>
      </c>
      <c r="D25" s="5">
        <v>1008995</v>
      </c>
      <c r="E25" s="5">
        <v>1456200</v>
      </c>
      <c r="F25" s="5">
        <v>1016379</v>
      </c>
      <c r="G25" s="5">
        <v>61092</v>
      </c>
      <c r="H25" s="5">
        <v>575661</v>
      </c>
      <c r="I25" s="5">
        <v>107512</v>
      </c>
      <c r="J25" s="5">
        <v>630046</v>
      </c>
      <c r="K25" s="5">
        <v>406380</v>
      </c>
      <c r="L25" s="5">
        <v>791807</v>
      </c>
      <c r="M25" s="5">
        <v>0</v>
      </c>
      <c r="N25" s="5">
        <v>837031</v>
      </c>
      <c r="O25" s="5">
        <v>32500</v>
      </c>
      <c r="P25" s="5">
        <f>SUM(C25:O25)</f>
        <v>7047740</v>
      </c>
    </row>
    <row r="26" spans="1:16" x14ac:dyDescent="0.7">
      <c r="A26" t="s">
        <v>14</v>
      </c>
      <c r="B26" t="s">
        <v>156</v>
      </c>
      <c r="C26" s="2">
        <v>111674</v>
      </c>
      <c r="D26" s="2">
        <v>1073535</v>
      </c>
      <c r="E26" s="2">
        <v>1535287</v>
      </c>
      <c r="F26" s="2">
        <v>966828</v>
      </c>
      <c r="G26" s="2">
        <v>53399</v>
      </c>
      <c r="H26" s="2">
        <v>561683</v>
      </c>
      <c r="I26" s="2">
        <v>99181</v>
      </c>
      <c r="J26" s="2">
        <v>423542</v>
      </c>
      <c r="K26" s="2">
        <v>423706</v>
      </c>
      <c r="L26" s="2">
        <v>793056</v>
      </c>
      <c r="M26">
        <v>0</v>
      </c>
      <c r="N26" s="2">
        <v>839401</v>
      </c>
      <c r="O26" s="2">
        <v>33000</v>
      </c>
      <c r="P26" s="2">
        <v>6914292</v>
      </c>
    </row>
    <row r="27" spans="1:16" x14ac:dyDescent="0.7">
      <c r="A27" t="s">
        <v>13</v>
      </c>
      <c r="B27" t="s">
        <v>157</v>
      </c>
      <c r="C27" s="2">
        <v>111360</v>
      </c>
      <c r="D27" s="2">
        <v>1115523</v>
      </c>
      <c r="E27" s="2">
        <v>1567550</v>
      </c>
      <c r="F27" s="2">
        <v>958071</v>
      </c>
      <c r="G27" s="2">
        <v>48613</v>
      </c>
      <c r="H27" s="2">
        <v>394640</v>
      </c>
      <c r="I27" s="2">
        <v>115985</v>
      </c>
      <c r="J27" s="2">
        <v>375505</v>
      </c>
      <c r="K27" s="2">
        <v>389373</v>
      </c>
      <c r="L27" s="2">
        <v>794006</v>
      </c>
      <c r="M27" s="2">
        <v>34744</v>
      </c>
      <c r="N27" s="2">
        <v>1323623</v>
      </c>
      <c r="O27" s="2">
        <v>36058</v>
      </c>
      <c r="P27" s="2">
        <v>7265051</v>
      </c>
    </row>
    <row r="28" spans="1:16" x14ac:dyDescent="0.7">
      <c r="A28" t="s">
        <v>12</v>
      </c>
      <c r="B28" t="s">
        <v>158</v>
      </c>
      <c r="C28" s="2">
        <v>110773</v>
      </c>
      <c r="D28" s="2">
        <v>1014374</v>
      </c>
      <c r="E28" s="2">
        <v>1644221</v>
      </c>
      <c r="F28" s="2">
        <v>941559</v>
      </c>
      <c r="G28" s="2">
        <v>43563</v>
      </c>
      <c r="H28" s="2">
        <v>646618</v>
      </c>
      <c r="I28" s="2">
        <v>168501</v>
      </c>
      <c r="J28" s="2">
        <v>423662</v>
      </c>
      <c r="K28" s="2">
        <v>412894</v>
      </c>
      <c r="L28" s="2">
        <v>757631</v>
      </c>
      <c r="M28" s="2">
        <v>23646</v>
      </c>
      <c r="N28" s="2">
        <v>935456</v>
      </c>
      <c r="O28" s="2">
        <v>6300</v>
      </c>
      <c r="P28" s="2">
        <v>7129198</v>
      </c>
    </row>
    <row r="29" spans="1:16" x14ac:dyDescent="0.7">
      <c r="A29" t="s">
        <v>11</v>
      </c>
      <c r="B29" t="s">
        <v>159</v>
      </c>
      <c r="C29" s="2">
        <v>110261</v>
      </c>
      <c r="D29" s="2">
        <v>1288937</v>
      </c>
      <c r="E29" s="2">
        <v>1622458</v>
      </c>
      <c r="F29" s="2">
        <v>943415</v>
      </c>
      <c r="G29" s="2">
        <v>40480</v>
      </c>
      <c r="H29" s="2">
        <v>523504</v>
      </c>
      <c r="I29" s="2">
        <v>146061</v>
      </c>
      <c r="J29" s="2">
        <v>366447</v>
      </c>
      <c r="K29" s="2">
        <v>396648</v>
      </c>
      <c r="L29" s="2">
        <v>778227</v>
      </c>
      <c r="M29">
        <v>0</v>
      </c>
      <c r="N29" s="2">
        <v>908610</v>
      </c>
      <c r="O29">
        <v>0</v>
      </c>
      <c r="P29" s="2">
        <v>7125048</v>
      </c>
    </row>
    <row r="30" spans="1:16" x14ac:dyDescent="0.7">
      <c r="A30" t="s">
        <v>10</v>
      </c>
      <c r="B30" t="s">
        <v>160</v>
      </c>
      <c r="C30" s="2">
        <v>97426</v>
      </c>
      <c r="D30" s="2">
        <v>1060282</v>
      </c>
      <c r="E30" s="2">
        <v>1752763</v>
      </c>
      <c r="F30" s="2">
        <v>907044</v>
      </c>
      <c r="G30" s="2">
        <v>37875</v>
      </c>
      <c r="H30" s="2">
        <v>513950</v>
      </c>
      <c r="I30" s="2">
        <v>138139</v>
      </c>
      <c r="J30" s="2">
        <v>500643</v>
      </c>
      <c r="K30" s="2">
        <v>418348</v>
      </c>
      <c r="L30" s="2">
        <v>800756</v>
      </c>
      <c r="M30" s="2">
        <v>3000</v>
      </c>
      <c r="N30" s="2">
        <v>894710</v>
      </c>
      <c r="O30">
        <v>0</v>
      </c>
      <c r="P30" s="2">
        <v>7124936</v>
      </c>
    </row>
    <row r="31" spans="1:16" x14ac:dyDescent="0.7">
      <c r="A31" t="s">
        <v>9</v>
      </c>
      <c r="B31" t="s">
        <v>161</v>
      </c>
      <c r="C31" s="2">
        <v>96745</v>
      </c>
      <c r="D31" s="2">
        <v>1099973</v>
      </c>
      <c r="E31" s="2">
        <v>1845873</v>
      </c>
      <c r="F31" s="2">
        <v>1029930</v>
      </c>
      <c r="G31" s="2">
        <v>35521</v>
      </c>
      <c r="H31" s="2">
        <v>396619</v>
      </c>
      <c r="I31" s="2">
        <v>132229</v>
      </c>
      <c r="J31" s="2">
        <v>459587</v>
      </c>
      <c r="K31" s="2">
        <v>427779</v>
      </c>
      <c r="L31" s="2">
        <v>771968</v>
      </c>
      <c r="M31">
        <v>0</v>
      </c>
      <c r="N31" s="2">
        <v>860554</v>
      </c>
      <c r="O31">
        <v>0</v>
      </c>
      <c r="P31" s="2">
        <v>7156778</v>
      </c>
    </row>
    <row r="32" spans="1:16" x14ac:dyDescent="0.7">
      <c r="A32" t="s">
        <v>8</v>
      </c>
      <c r="B32" t="s">
        <v>162</v>
      </c>
      <c r="C32" s="2">
        <v>93268</v>
      </c>
      <c r="D32" s="2">
        <v>1399278</v>
      </c>
      <c r="E32" s="2">
        <v>1924601</v>
      </c>
      <c r="F32" s="2">
        <v>970328</v>
      </c>
      <c r="G32" s="2">
        <v>30978</v>
      </c>
      <c r="H32" s="2">
        <v>280754</v>
      </c>
      <c r="I32" s="2">
        <v>147255</v>
      </c>
      <c r="J32" s="2">
        <v>437426</v>
      </c>
      <c r="K32" s="2">
        <v>439545</v>
      </c>
      <c r="L32" s="2">
        <v>880526</v>
      </c>
      <c r="M32" s="2">
        <v>36084</v>
      </c>
      <c r="N32" s="2">
        <v>805390</v>
      </c>
      <c r="O32">
        <v>0</v>
      </c>
      <c r="P32" s="2">
        <v>7445433</v>
      </c>
    </row>
    <row r="33" spans="1:16" x14ac:dyDescent="0.7">
      <c r="A33" t="s">
        <v>7</v>
      </c>
      <c r="B33" t="s">
        <v>163</v>
      </c>
      <c r="C33" s="2">
        <v>94168</v>
      </c>
      <c r="D33" s="2">
        <v>1279213</v>
      </c>
      <c r="E33" s="2">
        <v>2070476</v>
      </c>
      <c r="F33" s="2">
        <v>902601</v>
      </c>
      <c r="G33" s="2">
        <v>29932</v>
      </c>
      <c r="H33" s="2">
        <v>290270</v>
      </c>
      <c r="I33" s="2">
        <v>136719</v>
      </c>
      <c r="J33" s="2">
        <v>448363</v>
      </c>
      <c r="K33" s="2">
        <v>556289</v>
      </c>
      <c r="L33" s="2">
        <v>716442</v>
      </c>
      <c r="M33">
        <v>0</v>
      </c>
      <c r="N33" s="2">
        <v>783720</v>
      </c>
      <c r="O33">
        <v>0</v>
      </c>
      <c r="P33" s="2">
        <v>7308193</v>
      </c>
    </row>
    <row r="34" spans="1:16" x14ac:dyDescent="0.7">
      <c r="A34" t="s">
        <v>6</v>
      </c>
      <c r="B34" t="s">
        <v>164</v>
      </c>
      <c r="C34" s="2">
        <v>116119</v>
      </c>
      <c r="D34" s="2">
        <v>1142700</v>
      </c>
      <c r="E34" s="2">
        <v>2138103</v>
      </c>
      <c r="F34" s="2">
        <v>904592</v>
      </c>
      <c r="G34" s="2">
        <v>25789</v>
      </c>
      <c r="H34" s="2">
        <v>281490</v>
      </c>
      <c r="I34" s="2">
        <v>135335</v>
      </c>
      <c r="J34" s="2">
        <v>417209</v>
      </c>
      <c r="K34" s="2">
        <v>467821</v>
      </c>
      <c r="L34" s="2">
        <v>696329</v>
      </c>
      <c r="M34" s="2">
        <v>1365</v>
      </c>
      <c r="N34" s="2">
        <v>779705</v>
      </c>
      <c r="O34">
        <v>0</v>
      </c>
      <c r="P34" s="2">
        <v>7106557</v>
      </c>
    </row>
    <row r="35" spans="1:16" x14ac:dyDescent="0.7">
      <c r="A35" t="s">
        <v>5</v>
      </c>
      <c r="B35" t="s">
        <v>165</v>
      </c>
      <c r="C35" s="2">
        <v>107062</v>
      </c>
      <c r="D35" s="2">
        <v>1136006</v>
      </c>
      <c r="E35" s="2">
        <v>2211083</v>
      </c>
      <c r="F35" s="2">
        <v>793931</v>
      </c>
      <c r="G35" s="2">
        <v>24174</v>
      </c>
      <c r="H35" s="2">
        <v>269553</v>
      </c>
      <c r="I35" s="2">
        <v>123629</v>
      </c>
      <c r="J35" s="2">
        <v>449846</v>
      </c>
      <c r="K35" s="2">
        <v>425567</v>
      </c>
      <c r="L35" s="2">
        <v>923879</v>
      </c>
      <c r="M35" s="2">
        <v>2699</v>
      </c>
      <c r="N35" s="2">
        <v>707400</v>
      </c>
      <c r="O35">
        <v>0</v>
      </c>
      <c r="P35" s="2">
        <v>7174829</v>
      </c>
    </row>
    <row r="36" spans="1:16" x14ac:dyDescent="0.7">
      <c r="A36" t="s">
        <v>4</v>
      </c>
      <c r="B36" t="s">
        <v>166</v>
      </c>
      <c r="C36" s="2">
        <v>100149</v>
      </c>
      <c r="D36" s="2">
        <v>1159809</v>
      </c>
      <c r="E36" s="2">
        <v>2211482</v>
      </c>
      <c r="F36" s="2">
        <v>789125</v>
      </c>
      <c r="G36" s="2">
        <v>20795</v>
      </c>
      <c r="H36" s="2">
        <v>254002</v>
      </c>
      <c r="I36" s="2">
        <v>124800</v>
      </c>
      <c r="J36" s="2">
        <v>545721</v>
      </c>
      <c r="K36" s="2">
        <v>444636</v>
      </c>
      <c r="L36" s="2">
        <v>983055</v>
      </c>
      <c r="M36">
        <v>0</v>
      </c>
      <c r="N36" s="2">
        <v>655286</v>
      </c>
      <c r="O36" s="2">
        <v>3057</v>
      </c>
      <c r="P36" s="2">
        <v>7291917</v>
      </c>
    </row>
    <row r="37" spans="1:16" x14ac:dyDescent="0.7">
      <c r="A37" t="s">
        <v>3</v>
      </c>
      <c r="B37" t="s">
        <v>167</v>
      </c>
      <c r="C37" s="2">
        <v>101769</v>
      </c>
      <c r="D37" s="2">
        <v>1135827</v>
      </c>
      <c r="E37" s="2">
        <v>2535508</v>
      </c>
      <c r="F37" s="2">
        <v>742274</v>
      </c>
      <c r="G37" s="2">
        <v>19298</v>
      </c>
      <c r="H37" s="2">
        <v>249472</v>
      </c>
      <c r="I37" s="2">
        <v>104062</v>
      </c>
      <c r="J37" s="2">
        <v>488549</v>
      </c>
      <c r="K37" s="2">
        <v>449550</v>
      </c>
      <c r="L37" s="2">
        <v>964938</v>
      </c>
      <c r="M37" s="2">
        <v>5540</v>
      </c>
      <c r="N37" s="2">
        <v>625213</v>
      </c>
      <c r="O37" s="2">
        <v>3600</v>
      </c>
      <c r="P37" s="2">
        <v>7425600</v>
      </c>
    </row>
    <row r="38" spans="1:16" x14ac:dyDescent="0.7">
      <c r="A38" t="s">
        <v>2</v>
      </c>
      <c r="B38" t="s">
        <v>168</v>
      </c>
      <c r="C38" s="2">
        <v>107965</v>
      </c>
      <c r="D38" s="2">
        <v>1167347</v>
      </c>
      <c r="E38" s="2">
        <v>2450255</v>
      </c>
      <c r="F38" s="2">
        <v>748266</v>
      </c>
      <c r="G38" s="2">
        <v>25172</v>
      </c>
      <c r="H38" s="2">
        <v>258369</v>
      </c>
      <c r="I38" s="2">
        <v>155840</v>
      </c>
      <c r="J38" s="2">
        <v>378775</v>
      </c>
      <c r="K38" s="2">
        <v>444024</v>
      </c>
      <c r="L38" s="2">
        <v>727303</v>
      </c>
      <c r="M38" s="2">
        <v>25228</v>
      </c>
      <c r="N38" s="2">
        <v>544565</v>
      </c>
      <c r="O38">
        <v>0</v>
      </c>
      <c r="P38" s="2">
        <v>7033109</v>
      </c>
    </row>
    <row r="39" spans="1:16" x14ac:dyDescent="0.7">
      <c r="A39" t="s">
        <v>1</v>
      </c>
      <c r="B39" t="s">
        <v>169</v>
      </c>
      <c r="C39" s="2">
        <v>91008</v>
      </c>
      <c r="D39" s="2">
        <v>1200211</v>
      </c>
      <c r="E39" s="2">
        <v>2660884</v>
      </c>
      <c r="F39" s="2">
        <v>789602</v>
      </c>
      <c r="G39" s="2">
        <v>7860</v>
      </c>
      <c r="H39" s="2">
        <v>286167</v>
      </c>
      <c r="I39" s="2">
        <v>105842</v>
      </c>
      <c r="J39" s="2">
        <v>496474</v>
      </c>
      <c r="K39" s="2">
        <v>483034</v>
      </c>
      <c r="L39" s="2">
        <v>786774</v>
      </c>
      <c r="M39" s="2">
        <v>4294</v>
      </c>
      <c r="N39" s="2">
        <v>485063</v>
      </c>
      <c r="O39">
        <v>0</v>
      </c>
      <c r="P39" s="2">
        <v>7397213</v>
      </c>
    </row>
    <row r="40" spans="1:16" x14ac:dyDescent="0.7">
      <c r="A40" t="s">
        <v>0</v>
      </c>
      <c r="B40" t="s">
        <v>135</v>
      </c>
      <c r="C40" s="2">
        <v>92040</v>
      </c>
      <c r="D40" s="2">
        <v>1226094</v>
      </c>
      <c r="E40" s="2">
        <v>2575095</v>
      </c>
      <c r="F40" s="2">
        <v>799713</v>
      </c>
      <c r="G40" s="2">
        <v>20608</v>
      </c>
      <c r="H40" s="2">
        <v>702176</v>
      </c>
      <c r="I40" s="2">
        <v>101448</v>
      </c>
      <c r="J40" s="2">
        <v>886287</v>
      </c>
      <c r="K40" s="2">
        <v>485729</v>
      </c>
      <c r="L40" s="2">
        <v>791506</v>
      </c>
      <c r="M40" s="2">
        <v>48908</v>
      </c>
      <c r="N40" s="2">
        <v>474904</v>
      </c>
      <c r="O40" s="2">
        <v>1325</v>
      </c>
      <c r="P40" s="2">
        <v>8205833</v>
      </c>
    </row>
    <row r="41" spans="1:16" x14ac:dyDescent="0.7">
      <c r="A41" s="16" t="s">
        <v>170</v>
      </c>
      <c r="B41" t="s">
        <v>171</v>
      </c>
      <c r="C41" s="2">
        <v>91617</v>
      </c>
      <c r="D41" s="2">
        <v>1357910</v>
      </c>
      <c r="E41" s="2">
        <v>2529287</v>
      </c>
      <c r="F41" s="2">
        <v>737902</v>
      </c>
      <c r="G41" s="2">
        <v>19863</v>
      </c>
      <c r="H41" s="2">
        <v>280273</v>
      </c>
      <c r="I41" s="2">
        <v>95154</v>
      </c>
      <c r="J41" s="2">
        <v>814729</v>
      </c>
      <c r="K41" s="2">
        <v>522253</v>
      </c>
      <c r="L41" s="2">
        <v>851126</v>
      </c>
      <c r="M41" s="2">
        <v>47571</v>
      </c>
      <c r="N41" s="2">
        <v>469155</v>
      </c>
      <c r="O41" s="2">
        <v>1125</v>
      </c>
      <c r="P41" s="2">
        <v>7817965</v>
      </c>
    </row>
    <row r="42" spans="1:16" x14ac:dyDescent="0.7">
      <c r="A42" s="16" t="s">
        <v>174</v>
      </c>
      <c r="B42" t="s">
        <v>172</v>
      </c>
      <c r="C42" s="2">
        <v>93834</v>
      </c>
      <c r="D42" s="2">
        <v>1271511</v>
      </c>
      <c r="E42" s="2">
        <v>2538931</v>
      </c>
      <c r="F42" s="2">
        <v>917261</v>
      </c>
      <c r="G42" s="2">
        <v>18931</v>
      </c>
      <c r="H42" s="2">
        <v>263726</v>
      </c>
      <c r="I42" s="2">
        <v>140513</v>
      </c>
      <c r="J42" s="2">
        <v>647414</v>
      </c>
      <c r="K42" s="2">
        <v>491758</v>
      </c>
      <c r="L42" s="2">
        <v>1006842</v>
      </c>
      <c r="M42" s="2">
        <v>5682</v>
      </c>
      <c r="N42" s="2">
        <v>468343</v>
      </c>
      <c r="O42" s="2">
        <v>0</v>
      </c>
      <c r="P42" s="2">
        <v>7864746</v>
      </c>
    </row>
    <row r="43" spans="1:16" x14ac:dyDescent="0.7">
      <c r="A43" s="16" t="s">
        <v>175</v>
      </c>
      <c r="B43" t="s">
        <v>173</v>
      </c>
      <c r="C43" s="1">
        <v>101197</v>
      </c>
      <c r="D43" s="1">
        <v>3849201</v>
      </c>
      <c r="E43" s="1">
        <v>2598387</v>
      </c>
      <c r="F43" s="1">
        <v>973365</v>
      </c>
      <c r="G43" s="1">
        <v>2652</v>
      </c>
      <c r="H43" s="1">
        <v>294979</v>
      </c>
      <c r="I43" s="1">
        <v>171429</v>
      </c>
      <c r="J43" s="1">
        <v>578503</v>
      </c>
      <c r="K43" s="1">
        <v>511389</v>
      </c>
      <c r="L43" s="1">
        <v>990092</v>
      </c>
      <c r="M43" s="1">
        <v>3568</v>
      </c>
      <c r="N43" s="1">
        <v>480346</v>
      </c>
      <c r="O43" s="1">
        <v>13768</v>
      </c>
      <c r="P43" s="1">
        <f>SUM(C43:O43)</f>
        <v>10568876</v>
      </c>
    </row>
    <row r="44" spans="1:16" x14ac:dyDescent="0.7">
      <c r="A44" s="16" t="s">
        <v>186</v>
      </c>
      <c r="B44" t="s">
        <v>187</v>
      </c>
      <c r="C44" s="1">
        <v>94829</v>
      </c>
      <c r="D44" s="1">
        <v>1624663</v>
      </c>
      <c r="E44" s="1">
        <v>3014006</v>
      </c>
      <c r="F44" s="1">
        <v>1194988</v>
      </c>
      <c r="G44" s="1">
        <v>2596</v>
      </c>
      <c r="H44" s="1">
        <v>274652</v>
      </c>
      <c r="I44" s="1">
        <v>106302</v>
      </c>
      <c r="J44" s="1">
        <v>1198721</v>
      </c>
      <c r="K44" s="1">
        <v>469903</v>
      </c>
      <c r="L44" s="1">
        <v>806726</v>
      </c>
      <c r="M44" s="1">
        <v>7524</v>
      </c>
      <c r="N44" s="1">
        <v>501883</v>
      </c>
      <c r="O44" s="1">
        <v>0</v>
      </c>
      <c r="P44" s="1">
        <f>SUM(C44:O44)</f>
        <v>9296793</v>
      </c>
    </row>
    <row r="45" spans="1:16" x14ac:dyDescent="0.7">
      <c r="C45" s="2"/>
    </row>
    <row r="46" spans="1:16" x14ac:dyDescent="0.7">
      <c r="C46" s="2"/>
    </row>
    <row r="47" spans="1:16" x14ac:dyDescent="0.7">
      <c r="C47" s="2"/>
    </row>
    <row r="48" spans="1:16" x14ac:dyDescent="0.7">
      <c r="C48" s="2"/>
    </row>
    <row r="49" spans="3:3" x14ac:dyDescent="0.7">
      <c r="C49" s="2"/>
    </row>
    <row r="50" spans="3:3" x14ac:dyDescent="0.7">
      <c r="C50" s="2"/>
    </row>
    <row r="51" spans="3:3" x14ac:dyDescent="0.7">
      <c r="C51" s="2"/>
    </row>
    <row r="52" spans="3:3" x14ac:dyDescent="0.7">
      <c r="C52" s="2"/>
    </row>
    <row r="53" spans="3:3" x14ac:dyDescent="0.7">
      <c r="C53" s="2"/>
    </row>
    <row r="54" spans="3:3" x14ac:dyDescent="0.7">
      <c r="C54" s="2"/>
    </row>
    <row r="55" spans="3:3" x14ac:dyDescent="0.7">
      <c r="C55" s="2"/>
    </row>
    <row r="56" spans="3:3" x14ac:dyDescent="0.7">
      <c r="C56" s="2"/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zoomScale="80" zoomScaleNormal="8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C45" sqref="C45"/>
    </sheetView>
  </sheetViews>
  <sheetFormatPr defaultRowHeight="17.649999999999999" x14ac:dyDescent="0.7"/>
  <cols>
    <col min="1" max="1" width="10.6875" bestFit="1" customWidth="1"/>
    <col min="2" max="2" width="10.6875" customWidth="1"/>
    <col min="3" max="4" width="9.5" bestFit="1" customWidth="1"/>
    <col min="5" max="5" width="9.375" bestFit="1" customWidth="1"/>
    <col min="7" max="7" width="9.3125" bestFit="1" customWidth="1"/>
    <col min="8" max="9" width="9.375" bestFit="1" customWidth="1"/>
    <col min="10" max="10" width="9.5" bestFit="1" customWidth="1"/>
    <col min="12" max="13" width="9.5" bestFit="1" customWidth="1"/>
    <col min="14" max="14" width="10.3125" bestFit="1" customWidth="1"/>
    <col min="15" max="16" width="9.5" bestFit="1" customWidth="1"/>
    <col min="17" max="21" width="8.875" bestFit="1" customWidth="1"/>
    <col min="22" max="22" width="9.5" bestFit="1" customWidth="1"/>
    <col min="23" max="24" width="8.875" bestFit="1" customWidth="1"/>
    <col min="25" max="26" width="9.5" bestFit="1" customWidth="1"/>
  </cols>
  <sheetData>
    <row r="1" spans="1:14" x14ac:dyDescent="0.7">
      <c r="B1" s="14" t="s">
        <v>107</v>
      </c>
      <c r="C1" t="s">
        <v>127</v>
      </c>
    </row>
    <row r="2" spans="1:14" x14ac:dyDescent="0.7">
      <c r="B2" s="14" t="s">
        <v>108</v>
      </c>
      <c r="C2" t="s">
        <v>124</v>
      </c>
    </row>
    <row r="3" spans="1:14" x14ac:dyDescent="0.7">
      <c r="B3" s="26" t="s">
        <v>109</v>
      </c>
      <c r="C3" s="29" t="s">
        <v>88</v>
      </c>
      <c r="D3" s="29" t="s">
        <v>87</v>
      </c>
      <c r="E3" s="29" t="s">
        <v>86</v>
      </c>
      <c r="F3" s="29" t="s">
        <v>85</v>
      </c>
      <c r="G3" s="29" t="s">
        <v>84</v>
      </c>
      <c r="H3" s="29" t="s">
        <v>40</v>
      </c>
      <c r="I3" s="29" t="s">
        <v>83</v>
      </c>
      <c r="J3" s="29" t="s">
        <v>82</v>
      </c>
      <c r="K3" s="29" t="s">
        <v>81</v>
      </c>
      <c r="L3" s="29" t="s">
        <v>80</v>
      </c>
      <c r="M3" s="29" t="s">
        <v>79</v>
      </c>
      <c r="N3" s="29" t="s">
        <v>37</v>
      </c>
    </row>
    <row r="4" spans="1:14" x14ac:dyDescent="0.7">
      <c r="B4" s="26" t="s">
        <v>110</v>
      </c>
      <c r="C4" s="30" t="s">
        <v>121</v>
      </c>
      <c r="D4" s="30" t="s">
        <v>121</v>
      </c>
      <c r="E4" s="30" t="s">
        <v>121</v>
      </c>
      <c r="F4" s="30" t="s">
        <v>121</v>
      </c>
      <c r="G4" s="30" t="s">
        <v>121</v>
      </c>
      <c r="H4" s="30" t="s">
        <v>121</v>
      </c>
      <c r="I4" s="30" t="s">
        <v>121</v>
      </c>
      <c r="J4" s="30" t="s">
        <v>121</v>
      </c>
      <c r="K4" s="30" t="s">
        <v>121</v>
      </c>
      <c r="L4" s="30" t="s">
        <v>121</v>
      </c>
      <c r="M4" s="30" t="s">
        <v>121</v>
      </c>
      <c r="N4" s="30" t="s">
        <v>121</v>
      </c>
    </row>
    <row r="5" spans="1:14" x14ac:dyDescent="0.7">
      <c r="A5" t="s">
        <v>75</v>
      </c>
      <c r="B5" t="s">
        <v>179</v>
      </c>
      <c r="C5" s="1">
        <v>871396</v>
      </c>
      <c r="D5" s="1">
        <v>781348</v>
      </c>
      <c r="E5" s="1">
        <v>62821</v>
      </c>
      <c r="F5" s="1">
        <v>245587</v>
      </c>
      <c r="G5" s="1">
        <v>429457</v>
      </c>
      <c r="H5" s="1">
        <v>282089</v>
      </c>
      <c r="I5" s="1">
        <v>194476</v>
      </c>
      <c r="J5" s="1">
        <v>53000</v>
      </c>
      <c r="K5" s="1">
        <v>4806</v>
      </c>
      <c r="L5" s="1">
        <v>1404658</v>
      </c>
      <c r="M5" s="1">
        <v>67127</v>
      </c>
      <c r="N5" s="1">
        <v>4396765</v>
      </c>
    </row>
    <row r="6" spans="1:14" x14ac:dyDescent="0.7">
      <c r="A6" t="s">
        <v>34</v>
      </c>
      <c r="B6" t="s">
        <v>136</v>
      </c>
      <c r="C6" s="1">
        <v>875343</v>
      </c>
      <c r="D6" s="1">
        <v>839872</v>
      </c>
      <c r="E6" s="1">
        <v>59933</v>
      </c>
      <c r="F6" s="1">
        <v>139890</v>
      </c>
      <c r="G6" s="1">
        <v>461331</v>
      </c>
      <c r="H6" s="1">
        <v>341131</v>
      </c>
      <c r="I6" s="1">
        <v>117997</v>
      </c>
      <c r="J6" s="1">
        <v>64290</v>
      </c>
      <c r="K6" s="1">
        <v>37891</v>
      </c>
      <c r="L6" s="1">
        <v>1637601</v>
      </c>
      <c r="M6" s="1">
        <v>8428</v>
      </c>
      <c r="N6" s="1">
        <v>4583707</v>
      </c>
    </row>
    <row r="7" spans="1:14" x14ac:dyDescent="0.7">
      <c r="A7" t="s">
        <v>33</v>
      </c>
      <c r="B7" t="s">
        <v>137</v>
      </c>
      <c r="C7" s="1">
        <v>926375</v>
      </c>
      <c r="D7" s="1">
        <v>860599</v>
      </c>
      <c r="E7" s="1">
        <v>70716</v>
      </c>
      <c r="F7" s="1">
        <v>152893</v>
      </c>
      <c r="G7" s="1">
        <v>488348</v>
      </c>
      <c r="H7" s="1">
        <v>377124</v>
      </c>
      <c r="I7" s="1">
        <v>336093</v>
      </c>
      <c r="J7" s="1">
        <v>45000</v>
      </c>
      <c r="K7" s="1">
        <v>42781</v>
      </c>
      <c r="L7" s="1">
        <v>1921506</v>
      </c>
      <c r="M7" s="1">
        <v>0</v>
      </c>
      <c r="N7" s="1">
        <v>5221435</v>
      </c>
    </row>
    <row r="8" spans="1:14" x14ac:dyDescent="0.7">
      <c r="A8" t="s">
        <v>32</v>
      </c>
      <c r="B8" t="s">
        <v>138</v>
      </c>
      <c r="C8" s="1">
        <v>980218</v>
      </c>
      <c r="D8" s="1">
        <v>821379</v>
      </c>
      <c r="E8" s="1">
        <v>82067</v>
      </c>
      <c r="F8" s="1">
        <v>144953</v>
      </c>
      <c r="G8" s="1">
        <v>713148</v>
      </c>
      <c r="H8" s="1">
        <v>433370</v>
      </c>
      <c r="I8" s="1">
        <v>274357</v>
      </c>
      <c r="J8" s="1">
        <v>45655</v>
      </c>
      <c r="K8" s="1">
        <v>82007</v>
      </c>
      <c r="L8" s="1">
        <v>1957741</v>
      </c>
      <c r="M8" s="1">
        <v>8886</v>
      </c>
      <c r="N8" s="1">
        <v>5543781</v>
      </c>
    </row>
    <row r="9" spans="1:14" x14ac:dyDescent="0.7">
      <c r="A9" t="s">
        <v>31</v>
      </c>
      <c r="B9" t="s">
        <v>139</v>
      </c>
      <c r="C9" s="1">
        <v>1062239</v>
      </c>
      <c r="D9" s="1">
        <v>753503</v>
      </c>
      <c r="E9" s="1">
        <v>83126</v>
      </c>
      <c r="F9" s="1">
        <v>142695</v>
      </c>
      <c r="G9" s="1">
        <v>663982</v>
      </c>
      <c r="H9" s="1">
        <v>448264</v>
      </c>
      <c r="I9" s="1">
        <v>145545</v>
      </c>
      <c r="J9" s="1">
        <v>41075</v>
      </c>
      <c r="K9" s="1">
        <v>119840</v>
      </c>
      <c r="L9" s="1">
        <v>1695093</v>
      </c>
      <c r="M9" s="1">
        <v>0</v>
      </c>
      <c r="N9" s="1">
        <v>5155362</v>
      </c>
    </row>
    <row r="10" spans="1:14" x14ac:dyDescent="0.7">
      <c r="A10" t="s">
        <v>30</v>
      </c>
      <c r="B10" t="s">
        <v>140</v>
      </c>
      <c r="C10" s="1">
        <v>1103741</v>
      </c>
      <c r="D10" s="1">
        <v>776783</v>
      </c>
      <c r="E10" s="1">
        <v>89426</v>
      </c>
      <c r="F10" s="1">
        <v>147140</v>
      </c>
      <c r="G10" s="1">
        <v>603987</v>
      </c>
      <c r="H10" s="1">
        <v>466262</v>
      </c>
      <c r="I10" s="1">
        <v>248088</v>
      </c>
      <c r="J10" s="1">
        <v>39000</v>
      </c>
      <c r="K10" s="1">
        <v>103929</v>
      </c>
      <c r="L10" s="1">
        <v>1818451</v>
      </c>
      <c r="M10" s="1">
        <v>0</v>
      </c>
      <c r="N10" s="1">
        <v>5396807</v>
      </c>
    </row>
    <row r="11" spans="1:14" x14ac:dyDescent="0.7">
      <c r="A11" t="s">
        <v>29</v>
      </c>
      <c r="B11" t="s">
        <v>141</v>
      </c>
      <c r="C11" s="1">
        <v>1142564</v>
      </c>
      <c r="D11" s="1">
        <v>815100</v>
      </c>
      <c r="E11" s="1">
        <v>95929</v>
      </c>
      <c r="F11" s="1">
        <v>151321</v>
      </c>
      <c r="G11" s="1">
        <v>636793</v>
      </c>
      <c r="H11" s="1">
        <v>440656</v>
      </c>
      <c r="I11" s="1">
        <v>338433</v>
      </c>
      <c r="J11" s="1">
        <v>39000</v>
      </c>
      <c r="K11" s="1">
        <v>78920</v>
      </c>
      <c r="L11" s="1">
        <v>1796935</v>
      </c>
      <c r="M11" s="1">
        <v>0</v>
      </c>
      <c r="N11" s="1">
        <v>5535651</v>
      </c>
    </row>
    <row r="12" spans="1:14" x14ac:dyDescent="0.7">
      <c r="A12" t="s">
        <v>28</v>
      </c>
      <c r="B12" t="s">
        <v>142</v>
      </c>
      <c r="C12" s="1">
        <v>1237871</v>
      </c>
      <c r="D12" s="1">
        <v>853233</v>
      </c>
      <c r="E12" s="1">
        <v>88155</v>
      </c>
      <c r="F12" s="1">
        <v>157549</v>
      </c>
      <c r="G12" s="1">
        <v>814332</v>
      </c>
      <c r="H12" s="1">
        <v>438683</v>
      </c>
      <c r="I12" s="1">
        <v>476487</v>
      </c>
      <c r="J12" s="1">
        <v>38000</v>
      </c>
      <c r="K12" s="1">
        <v>86538</v>
      </c>
      <c r="L12" s="1">
        <v>1452525</v>
      </c>
      <c r="M12" s="1">
        <v>0</v>
      </c>
      <c r="N12" s="1">
        <v>5643373</v>
      </c>
    </row>
    <row r="13" spans="1:14" x14ac:dyDescent="0.7">
      <c r="A13" t="s">
        <v>27</v>
      </c>
      <c r="B13" t="s">
        <v>143</v>
      </c>
      <c r="C13" s="1">
        <v>1382796</v>
      </c>
      <c r="D13" s="1">
        <v>898657</v>
      </c>
      <c r="E13" s="1">
        <v>86600</v>
      </c>
      <c r="F13" s="1">
        <v>175199</v>
      </c>
      <c r="G13" s="1">
        <v>879762</v>
      </c>
      <c r="H13" s="1">
        <v>460459</v>
      </c>
      <c r="I13" s="1">
        <v>797872</v>
      </c>
      <c r="J13" s="1">
        <v>38090</v>
      </c>
      <c r="K13" s="1">
        <v>134345</v>
      </c>
      <c r="L13" s="1">
        <v>1609506</v>
      </c>
      <c r="M13" s="1">
        <v>50325</v>
      </c>
      <c r="N13" s="1">
        <v>6513611</v>
      </c>
    </row>
    <row r="14" spans="1:14" x14ac:dyDescent="0.7">
      <c r="A14" t="s">
        <v>26</v>
      </c>
      <c r="B14" t="s">
        <v>144</v>
      </c>
      <c r="C14" s="1">
        <v>1441484</v>
      </c>
      <c r="D14" s="1">
        <v>940673</v>
      </c>
      <c r="E14" s="1">
        <v>103245</v>
      </c>
      <c r="F14" s="1">
        <v>190105</v>
      </c>
      <c r="G14" s="1">
        <v>903070</v>
      </c>
      <c r="H14" s="1">
        <v>460351</v>
      </c>
      <c r="I14" s="1">
        <v>691385</v>
      </c>
      <c r="J14" s="1">
        <v>44202</v>
      </c>
      <c r="K14" s="1">
        <v>188663</v>
      </c>
      <c r="L14" s="1">
        <v>3015007</v>
      </c>
      <c r="M14" s="1">
        <v>150991</v>
      </c>
      <c r="N14" s="1">
        <v>8129176</v>
      </c>
    </row>
    <row r="15" spans="1:14" x14ac:dyDescent="0.7">
      <c r="A15" t="s">
        <v>25</v>
      </c>
      <c r="B15" t="s">
        <v>145</v>
      </c>
      <c r="C15" s="1">
        <v>1543568</v>
      </c>
      <c r="D15" s="1">
        <v>1063351</v>
      </c>
      <c r="E15" s="1">
        <v>53615</v>
      </c>
      <c r="F15" s="1">
        <v>227431</v>
      </c>
      <c r="G15" s="1">
        <v>978032</v>
      </c>
      <c r="H15" s="1">
        <v>513269</v>
      </c>
      <c r="I15" s="1">
        <v>390041</v>
      </c>
      <c r="J15" s="1">
        <v>49610</v>
      </c>
      <c r="K15" s="1">
        <v>234833</v>
      </c>
      <c r="L15" s="1">
        <v>4100077</v>
      </c>
      <c r="M15" s="1">
        <v>8023</v>
      </c>
      <c r="N15" s="1">
        <v>9161850</v>
      </c>
    </row>
    <row r="16" spans="1:14" x14ac:dyDescent="0.7">
      <c r="A16" t="s">
        <v>24</v>
      </c>
      <c r="B16" t="s">
        <v>146</v>
      </c>
      <c r="C16" s="1">
        <v>1641627</v>
      </c>
      <c r="D16" s="1">
        <v>1141840</v>
      </c>
      <c r="E16" s="1">
        <v>39700</v>
      </c>
      <c r="F16" s="1">
        <v>336438</v>
      </c>
      <c r="G16" s="1">
        <v>1070402</v>
      </c>
      <c r="H16" s="1">
        <v>539981</v>
      </c>
      <c r="I16" s="1">
        <v>276197</v>
      </c>
      <c r="J16" s="1">
        <v>143850</v>
      </c>
      <c r="K16" s="1">
        <v>164815</v>
      </c>
      <c r="L16" s="1">
        <v>2317851</v>
      </c>
      <c r="M16" s="1">
        <v>0</v>
      </c>
      <c r="N16" s="1">
        <v>7672701</v>
      </c>
    </row>
    <row r="17" spans="1:14" x14ac:dyDescent="0.7">
      <c r="A17" t="s">
        <v>23</v>
      </c>
      <c r="B17" t="s">
        <v>147</v>
      </c>
      <c r="C17" s="1">
        <v>1718376</v>
      </c>
      <c r="D17" s="1">
        <v>1300441</v>
      </c>
      <c r="E17" s="1">
        <v>50296</v>
      </c>
      <c r="F17" s="1">
        <v>332606</v>
      </c>
      <c r="G17" s="1">
        <v>1100524</v>
      </c>
      <c r="H17" s="1">
        <v>571893</v>
      </c>
      <c r="I17" s="1">
        <v>304179</v>
      </c>
      <c r="J17" s="1">
        <v>60650</v>
      </c>
      <c r="K17" s="1">
        <v>156359</v>
      </c>
      <c r="L17" s="1">
        <v>2482450</v>
      </c>
      <c r="M17" s="1">
        <v>0</v>
      </c>
      <c r="N17" s="1">
        <v>8077774</v>
      </c>
    </row>
    <row r="18" spans="1:14" x14ac:dyDescent="0.7">
      <c r="A18" t="s">
        <v>22</v>
      </c>
      <c r="B18" t="s">
        <v>148</v>
      </c>
      <c r="C18" s="1">
        <v>1741468</v>
      </c>
      <c r="D18" s="1">
        <v>1280898</v>
      </c>
      <c r="E18" s="1">
        <v>48418</v>
      </c>
      <c r="F18" s="1">
        <v>361200</v>
      </c>
      <c r="G18" s="1">
        <v>1230438</v>
      </c>
      <c r="H18" s="1">
        <v>621178</v>
      </c>
      <c r="I18" s="1">
        <v>335502</v>
      </c>
      <c r="J18" s="1">
        <v>62000</v>
      </c>
      <c r="K18" s="1">
        <v>179304</v>
      </c>
      <c r="L18" s="1">
        <v>2559324</v>
      </c>
      <c r="M18" s="1">
        <v>0</v>
      </c>
      <c r="N18" s="1">
        <v>8419730</v>
      </c>
    </row>
    <row r="19" spans="1:14" x14ac:dyDescent="0.7">
      <c r="A19" t="s">
        <v>21</v>
      </c>
      <c r="B19" t="s">
        <v>149</v>
      </c>
      <c r="C19" s="1">
        <v>1798233</v>
      </c>
      <c r="D19" s="1">
        <v>1350401</v>
      </c>
      <c r="E19" s="1">
        <v>53854</v>
      </c>
      <c r="F19" s="1">
        <v>404712</v>
      </c>
      <c r="G19" s="1">
        <v>1272406</v>
      </c>
      <c r="H19" s="1">
        <v>748526</v>
      </c>
      <c r="I19" s="1">
        <v>345748</v>
      </c>
      <c r="J19" s="1">
        <v>69400</v>
      </c>
      <c r="K19" s="1">
        <v>201359</v>
      </c>
      <c r="L19" s="1">
        <v>1840311</v>
      </c>
      <c r="M19" s="1">
        <v>0</v>
      </c>
      <c r="N19" s="1">
        <v>8084950</v>
      </c>
    </row>
    <row r="20" spans="1:14" x14ac:dyDescent="0.7">
      <c r="A20" t="s">
        <v>20</v>
      </c>
      <c r="B20" t="s">
        <v>150</v>
      </c>
      <c r="C20" s="1">
        <v>1874974</v>
      </c>
      <c r="D20" s="1">
        <v>1475211</v>
      </c>
      <c r="E20" s="1">
        <v>62663</v>
      </c>
      <c r="F20" s="1">
        <v>433445</v>
      </c>
      <c r="G20" s="1">
        <v>1284252</v>
      </c>
      <c r="H20" s="1">
        <v>758644</v>
      </c>
      <c r="I20" s="1">
        <v>380374</v>
      </c>
      <c r="J20" s="1">
        <v>74173</v>
      </c>
      <c r="K20" s="1">
        <v>209559</v>
      </c>
      <c r="L20" s="1">
        <v>1345593</v>
      </c>
      <c r="M20" s="1">
        <v>0</v>
      </c>
      <c r="N20" s="1">
        <v>7898888</v>
      </c>
    </row>
    <row r="21" spans="1:14" x14ac:dyDescent="0.7">
      <c r="A21" t="s">
        <v>19</v>
      </c>
      <c r="B21" t="s">
        <v>151</v>
      </c>
      <c r="C21" s="1">
        <v>1887300</v>
      </c>
      <c r="D21" s="1">
        <v>1397434</v>
      </c>
      <c r="E21" s="1">
        <v>60037</v>
      </c>
      <c r="F21" s="1">
        <v>456121</v>
      </c>
      <c r="G21" s="1">
        <v>1219306</v>
      </c>
      <c r="H21" s="1">
        <v>851758</v>
      </c>
      <c r="I21" s="1">
        <v>281423</v>
      </c>
      <c r="J21" s="1">
        <v>85836</v>
      </c>
      <c r="K21" s="1">
        <v>208615</v>
      </c>
      <c r="L21" s="1">
        <v>1802349</v>
      </c>
      <c r="M21" s="1">
        <v>0</v>
      </c>
      <c r="N21" s="1">
        <v>8250179</v>
      </c>
    </row>
    <row r="22" spans="1:14" x14ac:dyDescent="0.7">
      <c r="A22" t="s">
        <v>18</v>
      </c>
      <c r="B22" t="s">
        <v>152</v>
      </c>
      <c r="C22" s="2">
        <v>1830908</v>
      </c>
      <c r="D22" s="2">
        <v>1377400</v>
      </c>
      <c r="E22" s="2">
        <v>61709</v>
      </c>
      <c r="F22" s="2">
        <v>459742</v>
      </c>
      <c r="G22" s="2">
        <v>1524486</v>
      </c>
      <c r="H22" s="2">
        <v>845704</v>
      </c>
      <c r="I22" s="2">
        <v>372400</v>
      </c>
      <c r="J22" s="2">
        <v>97038</v>
      </c>
      <c r="K22" s="2">
        <v>259436</v>
      </c>
      <c r="L22" s="2">
        <v>1256554</v>
      </c>
      <c r="M22" s="2">
        <v>116445</v>
      </c>
      <c r="N22" s="2">
        <v>8201822</v>
      </c>
    </row>
    <row r="23" spans="1:14" x14ac:dyDescent="0.7">
      <c r="A23" t="s">
        <v>17</v>
      </c>
      <c r="B23" t="s">
        <v>153</v>
      </c>
      <c r="C23" s="2">
        <v>1811023</v>
      </c>
      <c r="D23" s="2">
        <v>1396031</v>
      </c>
      <c r="E23" s="2">
        <v>56174</v>
      </c>
      <c r="F23" s="2">
        <v>346312</v>
      </c>
      <c r="G23" s="2">
        <v>1366717</v>
      </c>
      <c r="H23" s="2">
        <v>793007</v>
      </c>
      <c r="I23" s="2">
        <v>88377</v>
      </c>
      <c r="J23" s="2">
        <v>90420</v>
      </c>
      <c r="K23" s="2">
        <v>498958</v>
      </c>
      <c r="L23" s="2">
        <v>1682625</v>
      </c>
      <c r="M23" s="2">
        <v>42619</v>
      </c>
      <c r="N23" s="2">
        <v>8172263</v>
      </c>
    </row>
    <row r="24" spans="1:14" x14ac:dyDescent="0.7">
      <c r="A24" t="s">
        <v>16</v>
      </c>
      <c r="B24" t="s">
        <v>154</v>
      </c>
      <c r="C24" s="2">
        <v>1868356</v>
      </c>
      <c r="D24" s="2">
        <v>1402482</v>
      </c>
      <c r="E24" s="2">
        <v>59903</v>
      </c>
      <c r="F24" s="2">
        <v>362185</v>
      </c>
      <c r="G24" s="2">
        <v>1388497</v>
      </c>
      <c r="H24" s="2">
        <v>827433</v>
      </c>
      <c r="I24" s="2">
        <v>135282</v>
      </c>
      <c r="J24" s="2">
        <v>89026</v>
      </c>
      <c r="K24" s="2">
        <v>397240</v>
      </c>
      <c r="L24" s="2">
        <v>1951112</v>
      </c>
      <c r="M24">
        <v>0</v>
      </c>
      <c r="N24" s="2">
        <v>8481516</v>
      </c>
    </row>
    <row r="25" spans="1:14" x14ac:dyDescent="0.7">
      <c r="A25" t="s">
        <v>15</v>
      </c>
      <c r="B25" t="s">
        <v>155</v>
      </c>
      <c r="C25" s="5">
        <v>1872704</v>
      </c>
      <c r="D25" s="5">
        <v>969216</v>
      </c>
      <c r="E25" s="5">
        <v>55542</v>
      </c>
      <c r="F25" s="5">
        <v>369367</v>
      </c>
      <c r="G25" s="5">
        <v>1410137</v>
      </c>
      <c r="H25" s="5">
        <v>837031</v>
      </c>
      <c r="I25" s="5">
        <v>91548</v>
      </c>
      <c r="J25" s="5">
        <v>75885</v>
      </c>
      <c r="K25" s="5">
        <v>402144</v>
      </c>
      <c r="L25" s="5">
        <v>964166</v>
      </c>
      <c r="M25" s="5">
        <v>0</v>
      </c>
      <c r="N25" s="5">
        <f>SUM(C25:M25)</f>
        <v>7047740</v>
      </c>
    </row>
    <row r="26" spans="1:14" x14ac:dyDescent="0.7">
      <c r="A26" t="s">
        <v>14</v>
      </c>
      <c r="B26" t="s">
        <v>156</v>
      </c>
      <c r="C26" s="2">
        <v>1818808</v>
      </c>
      <c r="D26" s="2">
        <v>943068</v>
      </c>
      <c r="E26" s="2">
        <v>53982</v>
      </c>
      <c r="F26" s="2">
        <v>475483</v>
      </c>
      <c r="G26" s="2">
        <v>1400334</v>
      </c>
      <c r="H26" s="2">
        <v>839401</v>
      </c>
      <c r="I26" s="2">
        <v>112177</v>
      </c>
      <c r="J26" s="2">
        <v>70638</v>
      </c>
      <c r="K26" s="2">
        <v>426889</v>
      </c>
      <c r="L26" s="2">
        <v>773512</v>
      </c>
      <c r="M26">
        <v>0</v>
      </c>
      <c r="N26" s="2">
        <v>6914292</v>
      </c>
    </row>
    <row r="27" spans="1:14" x14ac:dyDescent="0.7">
      <c r="A27" t="s">
        <v>13</v>
      </c>
      <c r="B27" t="s">
        <v>157</v>
      </c>
      <c r="C27" s="2">
        <v>1801901</v>
      </c>
      <c r="D27" s="2">
        <v>897063</v>
      </c>
      <c r="E27" s="2">
        <v>44808</v>
      </c>
      <c r="F27" s="2">
        <v>485861</v>
      </c>
      <c r="G27" s="2">
        <v>1349645</v>
      </c>
      <c r="H27" s="2">
        <v>1323623</v>
      </c>
      <c r="I27" s="2">
        <v>81411</v>
      </c>
      <c r="J27" s="2">
        <v>66026</v>
      </c>
      <c r="K27" s="2">
        <v>469051</v>
      </c>
      <c r="L27" s="2">
        <v>710918</v>
      </c>
      <c r="M27" s="2">
        <v>34744</v>
      </c>
      <c r="N27" s="2">
        <v>7265051</v>
      </c>
    </row>
    <row r="28" spans="1:14" x14ac:dyDescent="0.7">
      <c r="A28" t="s">
        <v>12</v>
      </c>
      <c r="B28" t="s">
        <v>158</v>
      </c>
      <c r="C28" s="2">
        <v>1798086</v>
      </c>
      <c r="D28" s="2">
        <v>845313</v>
      </c>
      <c r="E28" s="2">
        <v>45975</v>
      </c>
      <c r="F28" s="2">
        <v>492697</v>
      </c>
      <c r="G28" s="2">
        <v>1346807</v>
      </c>
      <c r="H28" s="2">
        <v>935456</v>
      </c>
      <c r="I28" s="2">
        <v>114288</v>
      </c>
      <c r="J28" s="2">
        <v>61046</v>
      </c>
      <c r="K28" s="2">
        <v>526362</v>
      </c>
      <c r="L28" s="2">
        <v>939522</v>
      </c>
      <c r="M28" s="2">
        <v>23646</v>
      </c>
      <c r="N28" s="2">
        <v>7129198</v>
      </c>
    </row>
    <row r="29" spans="1:14" x14ac:dyDescent="0.7">
      <c r="A29" t="s">
        <v>11</v>
      </c>
      <c r="B29" t="s">
        <v>159</v>
      </c>
      <c r="C29" s="2">
        <v>1737555</v>
      </c>
      <c r="D29" s="2">
        <v>856629</v>
      </c>
      <c r="E29" s="2">
        <v>46782</v>
      </c>
      <c r="F29" s="2">
        <v>522088</v>
      </c>
      <c r="G29" s="2">
        <v>1288024</v>
      </c>
      <c r="H29" s="2">
        <v>908610</v>
      </c>
      <c r="I29" s="2">
        <v>414977</v>
      </c>
      <c r="J29" s="2">
        <v>58078</v>
      </c>
      <c r="K29" s="2">
        <v>488471</v>
      </c>
      <c r="L29" s="2">
        <v>803834</v>
      </c>
      <c r="M29">
        <v>0</v>
      </c>
      <c r="N29" s="2">
        <v>7125048</v>
      </c>
    </row>
    <row r="30" spans="1:14" x14ac:dyDescent="0.7">
      <c r="A30" t="s">
        <v>10</v>
      </c>
      <c r="B30" t="s">
        <v>160</v>
      </c>
      <c r="C30" s="2">
        <v>1771321</v>
      </c>
      <c r="D30" s="2">
        <v>968432</v>
      </c>
      <c r="E30" s="2">
        <v>52927</v>
      </c>
      <c r="F30" s="2">
        <v>579295</v>
      </c>
      <c r="G30" s="2">
        <v>1270205</v>
      </c>
      <c r="H30" s="2">
        <v>894710</v>
      </c>
      <c r="I30" s="2">
        <v>175911</v>
      </c>
      <c r="J30" s="2">
        <v>55393</v>
      </c>
      <c r="K30" s="2">
        <v>527410</v>
      </c>
      <c r="L30" s="2">
        <v>826332</v>
      </c>
      <c r="M30" s="2">
        <v>3000</v>
      </c>
      <c r="N30" s="2">
        <v>7124936</v>
      </c>
    </row>
    <row r="31" spans="1:14" x14ac:dyDescent="0.7">
      <c r="A31" t="s">
        <v>9</v>
      </c>
      <c r="B31" t="s">
        <v>161</v>
      </c>
      <c r="C31" s="2">
        <v>1751575</v>
      </c>
      <c r="D31" s="2">
        <v>893628</v>
      </c>
      <c r="E31" s="2">
        <v>48244</v>
      </c>
      <c r="F31" s="2">
        <v>606309</v>
      </c>
      <c r="G31" s="2">
        <v>1372276</v>
      </c>
      <c r="H31" s="2">
        <v>860554</v>
      </c>
      <c r="I31" s="2">
        <v>236818</v>
      </c>
      <c r="J31" s="2">
        <v>53459</v>
      </c>
      <c r="K31" s="2">
        <v>548322</v>
      </c>
      <c r="L31" s="2">
        <v>785593</v>
      </c>
      <c r="M31">
        <v>0</v>
      </c>
      <c r="N31" s="2">
        <v>7156778</v>
      </c>
    </row>
    <row r="32" spans="1:14" x14ac:dyDescent="0.7">
      <c r="A32" t="s">
        <v>8</v>
      </c>
      <c r="B32" t="s">
        <v>162</v>
      </c>
      <c r="C32" s="2">
        <v>1726717</v>
      </c>
      <c r="D32" s="2">
        <v>868390</v>
      </c>
      <c r="E32" s="2">
        <v>55893</v>
      </c>
      <c r="F32" s="2">
        <v>651250</v>
      </c>
      <c r="G32" s="2">
        <v>1776755</v>
      </c>
      <c r="H32" s="2">
        <v>805390</v>
      </c>
      <c r="I32" s="2">
        <v>135988</v>
      </c>
      <c r="J32" s="2">
        <v>48782</v>
      </c>
      <c r="K32" s="2">
        <v>540271</v>
      </c>
      <c r="L32" s="2">
        <v>799913</v>
      </c>
      <c r="M32" s="2">
        <v>36084</v>
      </c>
      <c r="N32" s="2">
        <v>7445433</v>
      </c>
    </row>
    <row r="33" spans="1:14" x14ac:dyDescent="0.7">
      <c r="A33" t="s">
        <v>7</v>
      </c>
      <c r="B33" t="s">
        <v>163</v>
      </c>
      <c r="C33" s="2">
        <v>1614366</v>
      </c>
      <c r="D33" s="2">
        <v>941339</v>
      </c>
      <c r="E33" s="2">
        <v>51131</v>
      </c>
      <c r="F33" s="2">
        <v>941011</v>
      </c>
      <c r="G33" s="2">
        <v>1276993</v>
      </c>
      <c r="H33" s="2">
        <v>783720</v>
      </c>
      <c r="I33" s="2">
        <v>409301</v>
      </c>
      <c r="J33" s="2">
        <v>47260</v>
      </c>
      <c r="K33" s="2">
        <v>569601</v>
      </c>
      <c r="L33" s="2">
        <v>673471</v>
      </c>
      <c r="M33">
        <v>0</v>
      </c>
      <c r="N33" s="2">
        <v>7308193</v>
      </c>
    </row>
    <row r="34" spans="1:14" x14ac:dyDescent="0.7">
      <c r="A34" t="s">
        <v>6</v>
      </c>
      <c r="B34" t="s">
        <v>164</v>
      </c>
      <c r="C34" s="2">
        <v>1630394</v>
      </c>
      <c r="D34" s="2">
        <v>973210</v>
      </c>
      <c r="E34" s="2">
        <v>54421</v>
      </c>
      <c r="F34" s="2">
        <v>983287</v>
      </c>
      <c r="G34" s="2">
        <v>1326770</v>
      </c>
      <c r="H34" s="2">
        <v>779704</v>
      </c>
      <c r="I34" s="2">
        <v>225423</v>
      </c>
      <c r="J34" s="2">
        <v>43072</v>
      </c>
      <c r="K34" s="2">
        <v>585273</v>
      </c>
      <c r="L34" s="2">
        <v>503638</v>
      </c>
      <c r="M34" s="2">
        <v>1365</v>
      </c>
      <c r="N34" s="2">
        <v>7106557</v>
      </c>
    </row>
    <row r="35" spans="1:14" x14ac:dyDescent="0.7">
      <c r="A35" t="s">
        <v>5</v>
      </c>
      <c r="B35" t="s">
        <v>165</v>
      </c>
      <c r="C35" s="2">
        <v>1614741</v>
      </c>
      <c r="D35" s="2">
        <v>940460</v>
      </c>
      <c r="E35" s="2">
        <v>50311</v>
      </c>
      <c r="F35" s="2">
        <v>977915</v>
      </c>
      <c r="G35" s="2">
        <v>1146993</v>
      </c>
      <c r="H35" s="2">
        <v>707400</v>
      </c>
      <c r="I35" s="2">
        <v>215352</v>
      </c>
      <c r="J35" s="2">
        <v>48812</v>
      </c>
      <c r="K35" s="2">
        <v>625480</v>
      </c>
      <c r="L35" s="2">
        <v>844666</v>
      </c>
      <c r="M35" s="2">
        <v>2699</v>
      </c>
      <c r="N35" s="2">
        <v>7174829</v>
      </c>
    </row>
    <row r="36" spans="1:14" x14ac:dyDescent="0.7">
      <c r="A36" t="s">
        <v>4</v>
      </c>
      <c r="B36" t="s">
        <v>166</v>
      </c>
      <c r="C36" s="2">
        <v>1591063</v>
      </c>
      <c r="D36" s="2">
        <v>983349</v>
      </c>
      <c r="E36" s="2">
        <v>46480</v>
      </c>
      <c r="F36" s="2">
        <v>962568</v>
      </c>
      <c r="G36" s="2">
        <v>1130627</v>
      </c>
      <c r="H36" s="2">
        <v>655286</v>
      </c>
      <c r="I36" s="2">
        <v>315164</v>
      </c>
      <c r="J36" s="2">
        <v>38074</v>
      </c>
      <c r="K36" s="2">
        <v>671028</v>
      </c>
      <c r="L36" s="2">
        <v>898278</v>
      </c>
      <c r="M36">
        <v>0</v>
      </c>
      <c r="N36" s="2">
        <v>7291917</v>
      </c>
    </row>
    <row r="37" spans="1:14" x14ac:dyDescent="0.7">
      <c r="A37" t="s">
        <v>3</v>
      </c>
      <c r="B37" t="s">
        <v>167</v>
      </c>
      <c r="C37" s="2">
        <v>1661800</v>
      </c>
      <c r="D37" s="2">
        <v>1088133</v>
      </c>
      <c r="E37" s="2">
        <v>57553</v>
      </c>
      <c r="F37" s="2">
        <v>1067634</v>
      </c>
      <c r="G37" s="2">
        <v>1159857</v>
      </c>
      <c r="H37" s="2">
        <v>625213</v>
      </c>
      <c r="I37" s="2">
        <v>280321</v>
      </c>
      <c r="J37" s="2">
        <v>36323</v>
      </c>
      <c r="K37" s="2">
        <v>694510</v>
      </c>
      <c r="L37" s="2">
        <v>748716</v>
      </c>
      <c r="M37" s="2">
        <v>5540</v>
      </c>
      <c r="N37" s="2">
        <v>7425600</v>
      </c>
    </row>
    <row r="38" spans="1:14" x14ac:dyDescent="0.7">
      <c r="A38" t="s">
        <v>2</v>
      </c>
      <c r="B38" t="s">
        <v>168</v>
      </c>
      <c r="C38" s="2">
        <v>1624055</v>
      </c>
      <c r="D38" s="2">
        <v>1069122</v>
      </c>
      <c r="E38" s="2">
        <v>57820</v>
      </c>
      <c r="F38" s="2">
        <v>1025956</v>
      </c>
      <c r="G38" s="2">
        <v>1262423</v>
      </c>
      <c r="H38" s="2">
        <v>544565</v>
      </c>
      <c r="I38" s="2">
        <v>244411</v>
      </c>
      <c r="J38" s="2">
        <v>42166</v>
      </c>
      <c r="K38" s="2">
        <v>761748</v>
      </c>
      <c r="L38" s="2">
        <v>375615</v>
      </c>
      <c r="M38" s="2">
        <v>25228</v>
      </c>
      <c r="N38" s="2">
        <v>7033109</v>
      </c>
    </row>
    <row r="39" spans="1:14" x14ac:dyDescent="0.7">
      <c r="A39" t="s">
        <v>1</v>
      </c>
      <c r="B39" t="s">
        <v>169</v>
      </c>
      <c r="C39" s="2">
        <v>1578449</v>
      </c>
      <c r="D39" s="2">
        <v>1132418</v>
      </c>
      <c r="E39" s="2">
        <v>64327</v>
      </c>
      <c r="F39" s="2">
        <v>1037532</v>
      </c>
      <c r="G39" s="2">
        <v>1322894</v>
      </c>
      <c r="H39" s="2">
        <v>485063</v>
      </c>
      <c r="I39" s="2">
        <v>298537</v>
      </c>
      <c r="J39" s="2">
        <v>25039</v>
      </c>
      <c r="K39" s="2">
        <v>762304</v>
      </c>
      <c r="L39" s="2">
        <v>686356</v>
      </c>
      <c r="M39" s="2">
        <v>4294</v>
      </c>
      <c r="N39" s="2">
        <v>7397213</v>
      </c>
    </row>
    <row r="40" spans="1:14" x14ac:dyDescent="0.7">
      <c r="A40" t="s">
        <v>0</v>
      </c>
      <c r="B40" t="s">
        <v>135</v>
      </c>
      <c r="C40" s="2">
        <v>1567659</v>
      </c>
      <c r="D40" s="2">
        <v>1129689</v>
      </c>
      <c r="E40" s="2">
        <v>64181</v>
      </c>
      <c r="F40" s="2">
        <v>1054691</v>
      </c>
      <c r="G40" s="2">
        <v>1266168</v>
      </c>
      <c r="H40" s="2">
        <v>474904</v>
      </c>
      <c r="I40" s="2">
        <v>325246</v>
      </c>
      <c r="J40" s="2">
        <v>37864</v>
      </c>
      <c r="K40" s="2">
        <v>817125</v>
      </c>
      <c r="L40" s="2">
        <v>1423697</v>
      </c>
      <c r="M40" s="2">
        <v>44609</v>
      </c>
      <c r="N40" s="2">
        <v>8205833</v>
      </c>
    </row>
    <row r="41" spans="1:14" x14ac:dyDescent="0.7">
      <c r="A41" s="16" t="s">
        <v>170</v>
      </c>
      <c r="B41" t="s">
        <v>171</v>
      </c>
      <c r="C41" s="2">
        <v>1541476</v>
      </c>
      <c r="D41" s="2">
        <v>1142229</v>
      </c>
      <c r="E41" s="2">
        <v>66445</v>
      </c>
      <c r="F41" s="2">
        <v>1091211</v>
      </c>
      <c r="G41" s="2">
        <v>1282447</v>
      </c>
      <c r="H41" s="2">
        <v>469155</v>
      </c>
      <c r="I41" s="2">
        <v>342256</v>
      </c>
      <c r="J41" s="2">
        <v>36998</v>
      </c>
      <c r="K41" s="2">
        <v>826539</v>
      </c>
      <c r="L41" s="2">
        <v>971638</v>
      </c>
      <c r="M41" s="2">
        <v>47571</v>
      </c>
      <c r="N41" s="2">
        <v>7817965</v>
      </c>
    </row>
    <row r="42" spans="1:14" x14ac:dyDescent="0.7">
      <c r="A42" s="16" t="s">
        <v>174</v>
      </c>
      <c r="B42" t="s">
        <v>172</v>
      </c>
      <c r="C42" s="2">
        <v>1486947</v>
      </c>
      <c r="D42" s="2">
        <v>1158840</v>
      </c>
      <c r="E42" s="2">
        <v>62354</v>
      </c>
      <c r="F42" s="2">
        <v>1126821</v>
      </c>
      <c r="G42" s="2">
        <v>1486482</v>
      </c>
      <c r="H42" s="2">
        <v>468343</v>
      </c>
      <c r="I42" s="2">
        <v>301984</v>
      </c>
      <c r="J42" s="2">
        <v>36163</v>
      </c>
      <c r="K42" s="2">
        <v>823626</v>
      </c>
      <c r="L42" s="2">
        <v>907504</v>
      </c>
      <c r="M42" s="2">
        <v>5682</v>
      </c>
      <c r="N42" s="2">
        <v>7864746</v>
      </c>
    </row>
    <row r="43" spans="1:14" x14ac:dyDescent="0.7">
      <c r="A43" s="16" t="s">
        <v>175</v>
      </c>
      <c r="B43" t="s">
        <v>173</v>
      </c>
      <c r="C43" s="1">
        <v>1658818</v>
      </c>
      <c r="D43" s="1">
        <v>1291583</v>
      </c>
      <c r="E43" s="1">
        <v>59799</v>
      </c>
      <c r="F43" s="1">
        <v>1076213</v>
      </c>
      <c r="G43" s="1">
        <v>3716984</v>
      </c>
      <c r="H43" s="1">
        <v>480346</v>
      </c>
      <c r="I43" s="1">
        <v>656353</v>
      </c>
      <c r="J43" s="1">
        <v>20000</v>
      </c>
      <c r="K43" s="1">
        <v>856562</v>
      </c>
      <c r="L43" s="1">
        <v>748650</v>
      </c>
      <c r="M43" s="1">
        <v>3568</v>
      </c>
      <c r="N43" s="1">
        <f>SUM(C43:M43)</f>
        <v>10568876</v>
      </c>
    </row>
    <row r="44" spans="1:14" x14ac:dyDescent="0.7">
      <c r="A44" s="16" t="s">
        <v>186</v>
      </c>
      <c r="B44" t="s">
        <v>187</v>
      </c>
      <c r="C44" s="2">
        <v>1657311</v>
      </c>
      <c r="D44" s="2">
        <v>1143986</v>
      </c>
      <c r="E44" s="2">
        <v>54069</v>
      </c>
      <c r="F44" s="2">
        <v>1536552</v>
      </c>
      <c r="G44" s="2">
        <v>1608164</v>
      </c>
      <c r="H44" s="2">
        <v>501882</v>
      </c>
      <c r="I44" s="2">
        <v>666460</v>
      </c>
      <c r="J44" s="2">
        <v>20000</v>
      </c>
      <c r="K44" s="2">
        <v>840392</v>
      </c>
      <c r="L44" s="2">
        <v>1260453</v>
      </c>
      <c r="M44" s="2">
        <v>7524</v>
      </c>
      <c r="N44" s="1">
        <f>SUM(C44:M44)</f>
        <v>9296793</v>
      </c>
    </row>
    <row r="45" spans="1:14" x14ac:dyDescent="0.7">
      <c r="C45" s="2"/>
    </row>
    <row r="46" spans="1:14" x14ac:dyDescent="0.7">
      <c r="C46" s="2"/>
    </row>
    <row r="47" spans="1:14" x14ac:dyDescent="0.7">
      <c r="C47" s="2"/>
    </row>
    <row r="48" spans="1:14" x14ac:dyDescent="0.7">
      <c r="C48" s="2"/>
    </row>
    <row r="49" spans="3:3" x14ac:dyDescent="0.7">
      <c r="C49" s="2"/>
    </row>
    <row r="50" spans="3:3" x14ac:dyDescent="0.7">
      <c r="C50" s="2"/>
    </row>
    <row r="51" spans="3:3" x14ac:dyDescent="0.7">
      <c r="C51" s="2"/>
    </row>
    <row r="52" spans="3:3" x14ac:dyDescent="0.7">
      <c r="C52" s="2"/>
    </row>
    <row r="53" spans="3:3" x14ac:dyDescent="0.7">
      <c r="C53" s="2"/>
    </row>
    <row r="54" spans="3:3" x14ac:dyDescent="0.7">
      <c r="C54" s="2"/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C45" sqref="C45"/>
    </sheetView>
  </sheetViews>
  <sheetFormatPr defaultRowHeight="17.649999999999999" x14ac:dyDescent="0.7"/>
  <cols>
    <col min="1" max="1" width="10.6875" bestFit="1" customWidth="1"/>
    <col min="2" max="2" width="10.6875" customWidth="1"/>
    <col min="3" max="3" width="10.375" bestFit="1" customWidth="1"/>
    <col min="4" max="6" width="9.375" bestFit="1" customWidth="1"/>
    <col min="7" max="7" width="8.875" bestFit="1" customWidth="1"/>
    <col min="18" max="18" width="11" bestFit="1" customWidth="1"/>
  </cols>
  <sheetData>
    <row r="1" spans="1:18" x14ac:dyDescent="0.7">
      <c r="B1" s="14" t="s">
        <v>107</v>
      </c>
      <c r="C1" t="s">
        <v>89</v>
      </c>
    </row>
    <row r="2" spans="1:18" x14ac:dyDescent="0.7">
      <c r="B2" s="14" t="s">
        <v>108</v>
      </c>
      <c r="C2" t="s">
        <v>132</v>
      </c>
    </row>
    <row r="3" spans="1:18" s="6" customFormat="1" ht="52.9" x14ac:dyDescent="0.7">
      <c r="A3"/>
      <c r="B3" s="26" t="s">
        <v>109</v>
      </c>
      <c r="C3" s="27" t="s">
        <v>128</v>
      </c>
      <c r="D3" s="27" t="s">
        <v>129</v>
      </c>
      <c r="E3" s="27" t="s">
        <v>130</v>
      </c>
      <c r="F3" s="27" t="s">
        <v>180</v>
      </c>
      <c r="G3" s="27" t="s">
        <v>181</v>
      </c>
      <c r="H3" s="32" t="s">
        <v>131</v>
      </c>
      <c r="I3" s="12"/>
      <c r="J3" s="12"/>
      <c r="K3" s="12"/>
      <c r="L3" s="12"/>
      <c r="M3" s="12"/>
      <c r="N3" s="12"/>
      <c r="O3" s="11"/>
      <c r="P3" s="11"/>
      <c r="Q3" s="11"/>
      <c r="R3" s="11"/>
    </row>
    <row r="4" spans="1:18" s="6" customFormat="1" x14ac:dyDescent="0.7">
      <c r="A4"/>
      <c r="B4" s="26" t="s">
        <v>110</v>
      </c>
      <c r="C4" s="28" t="s">
        <v>120</v>
      </c>
      <c r="D4" s="28" t="s">
        <v>120</v>
      </c>
      <c r="E4" s="28" t="s">
        <v>120</v>
      </c>
      <c r="F4" s="28" t="s">
        <v>120</v>
      </c>
      <c r="G4" s="28" t="s">
        <v>120</v>
      </c>
      <c r="H4" s="32"/>
      <c r="I4" s="12"/>
      <c r="J4" s="12"/>
      <c r="K4" s="12"/>
      <c r="L4" s="12"/>
      <c r="M4" s="12"/>
      <c r="N4" s="12"/>
      <c r="O4" s="11"/>
      <c r="P4" s="11"/>
      <c r="Q4" s="11"/>
      <c r="R4" s="11"/>
    </row>
    <row r="5" spans="1:18" s="6" customFormat="1" x14ac:dyDescent="0.7">
      <c r="A5" t="s">
        <v>75</v>
      </c>
      <c r="B5" t="s">
        <v>179</v>
      </c>
      <c r="C5" s="11">
        <v>1922476</v>
      </c>
      <c r="D5" s="11">
        <v>1367416</v>
      </c>
      <c r="E5" s="11">
        <v>555060</v>
      </c>
      <c r="F5" s="11">
        <v>555060</v>
      </c>
      <c r="G5" s="11">
        <v>59683</v>
      </c>
      <c r="H5" s="13">
        <v>0.71</v>
      </c>
      <c r="I5" s="12"/>
      <c r="J5" s="12"/>
      <c r="K5" s="12"/>
      <c r="L5" s="12"/>
      <c r="M5" s="12"/>
      <c r="N5" s="12"/>
      <c r="O5" s="11"/>
      <c r="P5" s="11"/>
      <c r="Q5" s="11"/>
      <c r="R5" s="11"/>
    </row>
    <row r="6" spans="1:18" s="6" customFormat="1" x14ac:dyDescent="0.7">
      <c r="A6" t="s">
        <v>34</v>
      </c>
      <c r="B6" t="s">
        <v>136</v>
      </c>
      <c r="C6" s="11">
        <v>1980418</v>
      </c>
      <c r="D6" s="11">
        <v>1391480</v>
      </c>
      <c r="E6" s="11">
        <v>588938</v>
      </c>
      <c r="F6" s="11">
        <v>586412</v>
      </c>
      <c r="G6" s="11">
        <v>58659</v>
      </c>
      <c r="H6" s="13">
        <v>0.7</v>
      </c>
      <c r="I6" s="12"/>
      <c r="J6" s="12"/>
      <c r="K6" s="12"/>
      <c r="L6" s="12"/>
      <c r="M6" s="12"/>
      <c r="N6" s="12"/>
      <c r="O6" s="11"/>
      <c r="P6" s="11"/>
      <c r="Q6" s="11"/>
      <c r="R6" s="11"/>
    </row>
    <row r="7" spans="1:18" s="6" customFormat="1" x14ac:dyDescent="0.7">
      <c r="A7" t="s">
        <v>33</v>
      </c>
      <c r="B7" t="s">
        <v>137</v>
      </c>
      <c r="C7" s="11">
        <v>2075162</v>
      </c>
      <c r="D7" s="11">
        <v>1449804</v>
      </c>
      <c r="E7" s="11">
        <v>625358</v>
      </c>
      <c r="F7" s="11">
        <v>625358</v>
      </c>
      <c r="G7" s="11">
        <v>59202</v>
      </c>
      <c r="H7" s="13">
        <v>0.7</v>
      </c>
      <c r="I7" s="12"/>
      <c r="J7" s="12"/>
      <c r="K7" s="12"/>
      <c r="L7" s="12"/>
      <c r="M7" s="12"/>
      <c r="N7" s="12"/>
      <c r="O7" s="11"/>
      <c r="P7" s="11"/>
      <c r="Q7" s="11"/>
      <c r="R7" s="11"/>
    </row>
    <row r="8" spans="1:18" s="6" customFormat="1" x14ac:dyDescent="0.7">
      <c r="A8" t="s">
        <v>32</v>
      </c>
      <c r="B8" t="s">
        <v>138</v>
      </c>
      <c r="C8" s="11">
        <v>2227229</v>
      </c>
      <c r="D8" s="11">
        <v>1576796</v>
      </c>
      <c r="E8" s="11">
        <v>650433</v>
      </c>
      <c r="F8" s="11">
        <v>650433</v>
      </c>
      <c r="G8" s="11">
        <v>65683</v>
      </c>
      <c r="H8" s="13">
        <v>0.71</v>
      </c>
      <c r="I8" s="12"/>
      <c r="J8" s="12"/>
      <c r="K8" s="12"/>
      <c r="L8" s="12"/>
      <c r="M8" s="12"/>
      <c r="N8" s="12"/>
      <c r="O8" s="11"/>
      <c r="P8" s="11"/>
      <c r="Q8" s="11"/>
      <c r="R8" s="11"/>
    </row>
    <row r="9" spans="1:18" s="6" customFormat="1" x14ac:dyDescent="0.7">
      <c r="A9" t="s">
        <v>31</v>
      </c>
      <c r="B9" t="s">
        <v>139</v>
      </c>
      <c r="C9" s="11">
        <v>2406302</v>
      </c>
      <c r="D9" s="11">
        <v>1832908</v>
      </c>
      <c r="E9" s="11">
        <v>573394</v>
      </c>
      <c r="F9" s="11">
        <v>573394</v>
      </c>
      <c r="G9" s="11">
        <v>69255</v>
      </c>
      <c r="H9" s="13">
        <v>0.76</v>
      </c>
      <c r="I9" s="12"/>
      <c r="J9" s="12"/>
      <c r="K9" s="12"/>
      <c r="L9" s="12"/>
      <c r="M9" s="12"/>
      <c r="N9" s="12"/>
      <c r="O9" s="11"/>
      <c r="P9" s="11"/>
      <c r="Q9" s="11"/>
      <c r="R9" s="11"/>
    </row>
    <row r="10" spans="1:18" s="6" customFormat="1" x14ac:dyDescent="0.7">
      <c r="A10" t="s">
        <v>30</v>
      </c>
      <c r="B10" t="s">
        <v>140</v>
      </c>
      <c r="C10" s="11">
        <v>2513491</v>
      </c>
      <c r="D10" s="11">
        <v>1897730</v>
      </c>
      <c r="E10" s="11">
        <v>615761</v>
      </c>
      <c r="F10" s="11">
        <v>615761</v>
      </c>
      <c r="G10" s="11">
        <v>74026</v>
      </c>
      <c r="H10" s="13">
        <v>0.76</v>
      </c>
      <c r="I10" s="12"/>
      <c r="J10" s="12"/>
      <c r="K10" s="12"/>
      <c r="L10" s="12"/>
      <c r="M10" s="12"/>
      <c r="N10" s="12"/>
      <c r="O10" s="11"/>
      <c r="P10" s="11"/>
      <c r="Q10" s="11"/>
      <c r="R10" s="11"/>
    </row>
    <row r="11" spans="1:18" s="6" customFormat="1" x14ac:dyDescent="0.7">
      <c r="A11" t="s">
        <v>29</v>
      </c>
      <c r="B11" t="s">
        <v>141</v>
      </c>
      <c r="C11" s="11">
        <v>2718588</v>
      </c>
      <c r="D11" s="11">
        <v>2073102</v>
      </c>
      <c r="E11" s="11">
        <v>645486</v>
      </c>
      <c r="F11" s="11">
        <v>645486</v>
      </c>
      <c r="G11" s="11">
        <v>80906</v>
      </c>
      <c r="H11" s="13">
        <v>0.76</v>
      </c>
      <c r="I11" s="12"/>
      <c r="J11" s="12"/>
      <c r="K11" s="12"/>
      <c r="L11" s="12"/>
      <c r="M11" s="12"/>
      <c r="N11" s="12"/>
      <c r="O11" s="11"/>
      <c r="P11" s="11"/>
      <c r="Q11" s="11"/>
      <c r="R11" s="11"/>
    </row>
    <row r="12" spans="1:18" s="6" customFormat="1" x14ac:dyDescent="0.7">
      <c r="A12" t="s">
        <v>28</v>
      </c>
      <c r="B12" t="s">
        <v>142</v>
      </c>
      <c r="C12" s="11">
        <v>3084038</v>
      </c>
      <c r="D12" s="11">
        <v>2121787</v>
      </c>
      <c r="E12" s="11">
        <v>962251</v>
      </c>
      <c r="F12" s="11">
        <v>962251</v>
      </c>
      <c r="G12" s="11">
        <v>93731</v>
      </c>
      <c r="H12" s="13">
        <v>0.69</v>
      </c>
      <c r="I12" s="12"/>
      <c r="J12" s="12"/>
      <c r="K12" s="12"/>
      <c r="L12" s="12"/>
      <c r="M12" s="12"/>
      <c r="N12" s="12"/>
      <c r="O12" s="11"/>
      <c r="P12" s="11"/>
      <c r="Q12" s="11"/>
      <c r="R12" s="11"/>
    </row>
    <row r="13" spans="1:18" s="6" customFormat="1" x14ac:dyDescent="0.7">
      <c r="A13" t="s">
        <v>27</v>
      </c>
      <c r="B13" t="s">
        <v>143</v>
      </c>
      <c r="C13" s="11">
        <v>3301431</v>
      </c>
      <c r="D13" s="11">
        <v>2051456</v>
      </c>
      <c r="E13" s="11">
        <v>1249975</v>
      </c>
      <c r="F13" s="11">
        <v>1249975</v>
      </c>
      <c r="G13" s="11">
        <v>127297</v>
      </c>
      <c r="H13" s="13">
        <v>0.62</v>
      </c>
      <c r="I13" s="12"/>
      <c r="J13" s="12"/>
      <c r="K13" s="12"/>
      <c r="L13" s="12"/>
      <c r="M13" s="12"/>
      <c r="N13" s="12"/>
      <c r="O13" s="11"/>
      <c r="P13" s="11"/>
      <c r="Q13" s="11"/>
      <c r="R13" s="11"/>
    </row>
    <row r="14" spans="1:18" s="6" customFormat="1" x14ac:dyDescent="0.7">
      <c r="A14" t="s">
        <v>26</v>
      </c>
      <c r="B14" t="s">
        <v>144</v>
      </c>
      <c r="C14" s="11">
        <v>3558588</v>
      </c>
      <c r="D14" s="11">
        <v>2171137</v>
      </c>
      <c r="E14" s="11">
        <v>1387451</v>
      </c>
      <c r="F14" s="11">
        <v>1379683</v>
      </c>
      <c r="G14" s="11">
        <v>107404</v>
      </c>
      <c r="H14" s="13">
        <v>0.64</v>
      </c>
      <c r="I14" s="12"/>
      <c r="J14" s="12"/>
      <c r="K14" s="12"/>
      <c r="L14" s="12"/>
      <c r="M14" s="12"/>
      <c r="N14" s="12"/>
      <c r="O14" s="11"/>
      <c r="P14" s="11"/>
      <c r="Q14" s="11"/>
      <c r="R14" s="11"/>
    </row>
    <row r="15" spans="1:18" s="6" customFormat="1" x14ac:dyDescent="0.7">
      <c r="A15" t="s">
        <v>25</v>
      </c>
      <c r="B15" t="s">
        <v>145</v>
      </c>
      <c r="C15" s="11">
        <v>3928454</v>
      </c>
      <c r="D15" s="11">
        <v>2408686</v>
      </c>
      <c r="E15" s="11">
        <v>1519768</v>
      </c>
      <c r="F15" s="11">
        <v>1512239</v>
      </c>
      <c r="G15" s="11">
        <v>112348</v>
      </c>
      <c r="H15" s="13">
        <v>0.62</v>
      </c>
      <c r="I15" s="12"/>
      <c r="J15" s="12"/>
      <c r="K15" s="12"/>
      <c r="L15" s="12"/>
      <c r="M15" s="12"/>
      <c r="N15" s="12"/>
      <c r="O15" s="11"/>
      <c r="P15" s="11"/>
      <c r="Q15" s="11"/>
      <c r="R15" s="11"/>
    </row>
    <row r="16" spans="1:18" s="6" customFormat="1" x14ac:dyDescent="0.7">
      <c r="A16" t="s">
        <v>24</v>
      </c>
      <c r="B16" t="s">
        <v>146</v>
      </c>
      <c r="C16" s="11">
        <v>3954007</v>
      </c>
      <c r="D16" s="11">
        <v>2566526</v>
      </c>
      <c r="E16" s="11">
        <v>1397481</v>
      </c>
      <c r="F16" s="11">
        <v>1392049</v>
      </c>
      <c r="G16" s="11">
        <v>107711</v>
      </c>
      <c r="H16" s="13">
        <v>0.62</v>
      </c>
      <c r="I16" s="12"/>
      <c r="J16" s="12"/>
      <c r="K16" s="12"/>
      <c r="L16" s="12"/>
      <c r="M16" s="12"/>
      <c r="N16" s="12"/>
      <c r="O16" s="11"/>
      <c r="P16" s="11"/>
      <c r="Q16" s="11"/>
      <c r="R16" s="11"/>
    </row>
    <row r="17" spans="1:18" s="6" customFormat="1" x14ac:dyDescent="0.7">
      <c r="A17" t="s">
        <v>23</v>
      </c>
      <c r="B17" t="s">
        <v>147</v>
      </c>
      <c r="C17" s="11">
        <v>3968467</v>
      </c>
      <c r="D17" s="11">
        <v>2554758</v>
      </c>
      <c r="E17" s="11">
        <v>1413709</v>
      </c>
      <c r="F17" s="11">
        <v>1407882</v>
      </c>
      <c r="G17" s="11">
        <v>110503</v>
      </c>
      <c r="H17" s="13">
        <v>0.64</v>
      </c>
      <c r="I17" s="12"/>
      <c r="J17" s="12"/>
      <c r="K17" s="12"/>
      <c r="L17" s="12"/>
      <c r="M17" s="12"/>
      <c r="N17" s="12"/>
      <c r="O17" s="11"/>
      <c r="P17" s="11"/>
      <c r="Q17" s="11"/>
      <c r="R17" s="11"/>
    </row>
    <row r="18" spans="1:18" s="6" customFormat="1" x14ac:dyDescent="0.7">
      <c r="A18" t="s">
        <v>22</v>
      </c>
      <c r="B18" t="s">
        <v>148</v>
      </c>
      <c r="C18" s="11">
        <v>4105826</v>
      </c>
      <c r="D18" s="11">
        <v>2607981</v>
      </c>
      <c r="E18" s="11">
        <v>1497845</v>
      </c>
      <c r="F18" s="11">
        <v>1493752</v>
      </c>
      <c r="G18" s="11">
        <v>110315</v>
      </c>
      <c r="H18" s="13">
        <v>0.64</v>
      </c>
      <c r="I18" s="12"/>
      <c r="J18" s="12"/>
      <c r="K18" s="12"/>
      <c r="L18" s="12"/>
      <c r="M18" s="12"/>
      <c r="N18" s="12"/>
      <c r="O18" s="11"/>
      <c r="P18" s="11"/>
      <c r="Q18" s="11"/>
      <c r="R18" s="11"/>
    </row>
    <row r="19" spans="1:18" s="6" customFormat="1" x14ac:dyDescent="0.7">
      <c r="A19" t="s">
        <v>21</v>
      </c>
      <c r="B19" t="s">
        <v>149</v>
      </c>
      <c r="C19" s="11">
        <v>4331316</v>
      </c>
      <c r="D19" s="11">
        <v>2722141</v>
      </c>
      <c r="E19" s="11">
        <v>1609175</v>
      </c>
      <c r="F19" s="11">
        <v>1592079</v>
      </c>
      <c r="G19" s="11">
        <v>117795</v>
      </c>
      <c r="H19" s="13">
        <v>0.64</v>
      </c>
      <c r="I19" s="12"/>
      <c r="J19" s="12"/>
      <c r="K19" s="12"/>
      <c r="L19" s="12"/>
      <c r="M19" s="12"/>
      <c r="N19" s="12"/>
      <c r="O19" s="11"/>
      <c r="P19" s="11"/>
      <c r="Q19" s="11"/>
      <c r="R19" s="11"/>
    </row>
    <row r="20" spans="1:18" s="6" customFormat="1" x14ac:dyDescent="0.7">
      <c r="A20" t="s">
        <v>20</v>
      </c>
      <c r="B20" t="s">
        <v>150</v>
      </c>
      <c r="C20" s="11">
        <v>4425406</v>
      </c>
      <c r="D20" s="11">
        <v>2757983</v>
      </c>
      <c r="E20" s="11">
        <v>1667423</v>
      </c>
      <c r="F20" s="11">
        <v>1663449</v>
      </c>
      <c r="G20" s="11">
        <v>119715</v>
      </c>
      <c r="H20" s="13">
        <v>0.63</v>
      </c>
      <c r="I20" s="12"/>
      <c r="J20" s="12"/>
      <c r="K20" s="12"/>
      <c r="L20" s="12"/>
      <c r="M20" s="12"/>
      <c r="N20" s="12"/>
      <c r="O20" s="11"/>
      <c r="P20" s="11"/>
      <c r="Q20" s="11"/>
      <c r="R20" s="11"/>
    </row>
    <row r="21" spans="1:18" s="6" customFormat="1" x14ac:dyDescent="0.7">
      <c r="A21" t="s">
        <v>19</v>
      </c>
      <c r="B21" t="s">
        <v>151</v>
      </c>
      <c r="C21" s="11">
        <v>4527427</v>
      </c>
      <c r="D21" s="11">
        <v>2870406</v>
      </c>
      <c r="E21" s="11">
        <v>1657021</v>
      </c>
      <c r="F21" s="11">
        <v>1654162</v>
      </c>
      <c r="G21" s="11">
        <v>129418</v>
      </c>
      <c r="H21" s="13">
        <v>0.63</v>
      </c>
      <c r="I21" s="12"/>
      <c r="J21" s="12"/>
      <c r="K21" s="12"/>
      <c r="L21" s="12"/>
      <c r="M21" s="12"/>
      <c r="N21" s="12"/>
      <c r="O21" s="11"/>
      <c r="P21" s="11"/>
      <c r="Q21" s="11"/>
      <c r="R21" s="11"/>
    </row>
    <row r="22" spans="1:18" x14ac:dyDescent="0.7">
      <c r="A22" t="s">
        <v>18</v>
      </c>
      <c r="B22" t="s">
        <v>152</v>
      </c>
      <c r="C22" s="2">
        <v>4490870</v>
      </c>
      <c r="D22" s="2">
        <v>2756135</v>
      </c>
      <c r="E22" s="2">
        <v>1734735</v>
      </c>
      <c r="F22" s="2">
        <v>1732379</v>
      </c>
      <c r="G22" s="2">
        <v>159623</v>
      </c>
      <c r="H22" s="8">
        <v>0.62</v>
      </c>
      <c r="I22" s="2"/>
      <c r="J22" s="2"/>
      <c r="K22" s="2"/>
      <c r="L22" s="2"/>
      <c r="O22" s="1"/>
      <c r="P22" s="1"/>
      <c r="Q22" s="1"/>
      <c r="R22" s="1"/>
    </row>
    <row r="23" spans="1:18" x14ac:dyDescent="0.7">
      <c r="A23" t="s">
        <v>17</v>
      </c>
      <c r="B23" t="s">
        <v>153</v>
      </c>
      <c r="C23" s="2">
        <v>4518847</v>
      </c>
      <c r="D23" s="2">
        <v>2744198</v>
      </c>
      <c r="E23" s="2">
        <v>1774649</v>
      </c>
      <c r="F23" s="2">
        <v>1774649</v>
      </c>
      <c r="G23" s="2">
        <v>171361</v>
      </c>
      <c r="H23" s="8">
        <v>0.62</v>
      </c>
      <c r="I23" s="2"/>
      <c r="J23" s="2"/>
      <c r="K23" s="2"/>
      <c r="L23" s="2"/>
      <c r="O23" s="1"/>
      <c r="P23" s="1"/>
      <c r="Q23" s="1"/>
      <c r="R23" s="1"/>
    </row>
    <row r="24" spans="1:18" x14ac:dyDescent="0.7">
      <c r="A24" t="s">
        <v>16</v>
      </c>
      <c r="B24" t="s">
        <v>154</v>
      </c>
      <c r="C24" s="2">
        <v>4396350</v>
      </c>
      <c r="D24" s="2">
        <v>2830158</v>
      </c>
      <c r="E24" s="2">
        <v>1566192</v>
      </c>
      <c r="F24" s="2">
        <v>1562936</v>
      </c>
      <c r="G24" s="2">
        <v>183152</v>
      </c>
      <c r="H24" s="8">
        <v>0.62</v>
      </c>
      <c r="I24" s="2"/>
      <c r="J24" s="2"/>
      <c r="K24" s="2"/>
      <c r="L24" s="2"/>
      <c r="O24" s="1"/>
      <c r="P24" s="1"/>
      <c r="Q24" s="1"/>
      <c r="R24" s="1"/>
    </row>
    <row r="25" spans="1:18" x14ac:dyDescent="0.7">
      <c r="A25" t="s">
        <v>15</v>
      </c>
      <c r="B25" t="s">
        <v>155</v>
      </c>
      <c r="C25" s="5">
        <v>4133370</v>
      </c>
      <c r="D25" s="5">
        <v>2903905</v>
      </c>
      <c r="E25" s="5">
        <v>1229465</v>
      </c>
      <c r="F25" s="5">
        <v>1229103</v>
      </c>
      <c r="G25" s="5">
        <v>183631</v>
      </c>
      <c r="H25" s="4">
        <v>0.65</v>
      </c>
      <c r="I25" s="2"/>
      <c r="J25" s="2"/>
      <c r="K25" s="2"/>
      <c r="L25" s="2"/>
      <c r="O25" s="1"/>
      <c r="P25" s="1"/>
      <c r="Q25" s="1"/>
      <c r="R25" s="1"/>
    </row>
    <row r="26" spans="1:18" x14ac:dyDescent="0.7">
      <c r="A26" t="s">
        <v>14</v>
      </c>
      <c r="B26" t="s">
        <v>156</v>
      </c>
      <c r="C26" s="2">
        <v>3761503</v>
      </c>
      <c r="D26" s="2">
        <v>2896541</v>
      </c>
      <c r="E26" s="2">
        <v>864962</v>
      </c>
      <c r="F26" s="2">
        <v>857813</v>
      </c>
      <c r="G26" s="2">
        <v>169525</v>
      </c>
      <c r="H26" s="8">
        <v>0.71</v>
      </c>
      <c r="I26" s="2"/>
      <c r="J26" s="2"/>
      <c r="K26" s="2"/>
      <c r="L26" s="2"/>
      <c r="O26" s="1"/>
      <c r="P26" s="1"/>
      <c r="Q26" s="1"/>
      <c r="R26" s="1"/>
    </row>
    <row r="27" spans="1:18" x14ac:dyDescent="0.7">
      <c r="A27" t="s">
        <v>13</v>
      </c>
      <c r="B27" t="s">
        <v>157</v>
      </c>
      <c r="C27" s="2">
        <v>3688367</v>
      </c>
      <c r="D27" s="2">
        <v>2643008</v>
      </c>
      <c r="E27" s="2">
        <v>1045359</v>
      </c>
      <c r="F27" s="2">
        <v>1045359</v>
      </c>
      <c r="G27" s="2">
        <v>160630</v>
      </c>
      <c r="H27" s="8">
        <v>0.73</v>
      </c>
      <c r="I27" s="2"/>
      <c r="J27" s="2"/>
      <c r="K27" s="2"/>
      <c r="L27" s="2"/>
      <c r="O27" s="1"/>
      <c r="P27" s="1"/>
      <c r="Q27" s="1"/>
      <c r="R27" s="1"/>
    </row>
    <row r="28" spans="1:18" x14ac:dyDescent="0.7">
      <c r="A28" t="s">
        <v>12</v>
      </c>
      <c r="B28" t="s">
        <v>158</v>
      </c>
      <c r="C28" s="2">
        <v>3768186</v>
      </c>
      <c r="D28" s="2">
        <v>2792238</v>
      </c>
      <c r="E28" s="2">
        <v>975948</v>
      </c>
      <c r="F28" s="2">
        <v>975948</v>
      </c>
      <c r="G28" s="2">
        <v>125660</v>
      </c>
      <c r="H28" s="8">
        <v>0.74</v>
      </c>
      <c r="I28" s="2"/>
      <c r="J28" s="2"/>
      <c r="K28" s="2"/>
      <c r="L28" s="2"/>
      <c r="O28" s="1"/>
      <c r="P28" s="1"/>
      <c r="Q28" s="1"/>
      <c r="R28" s="1"/>
    </row>
    <row r="29" spans="1:18" x14ac:dyDescent="0.7">
      <c r="A29" t="s">
        <v>11</v>
      </c>
      <c r="B29" t="s">
        <v>159</v>
      </c>
      <c r="C29" s="2">
        <v>3797370</v>
      </c>
      <c r="D29" s="2">
        <v>2857846</v>
      </c>
      <c r="E29" s="2">
        <v>939524</v>
      </c>
      <c r="F29" s="2">
        <v>939524</v>
      </c>
      <c r="G29" s="2">
        <v>108494</v>
      </c>
      <c r="H29" s="8">
        <v>0.74</v>
      </c>
      <c r="I29" s="2"/>
      <c r="J29" s="2"/>
      <c r="K29" s="2"/>
      <c r="L29" s="2"/>
      <c r="O29" s="1"/>
      <c r="P29" s="1"/>
      <c r="Q29" s="1"/>
      <c r="R29" s="1"/>
    </row>
    <row r="30" spans="1:18" x14ac:dyDescent="0.7">
      <c r="A30" t="s">
        <v>10</v>
      </c>
      <c r="B30" t="s">
        <v>160</v>
      </c>
      <c r="C30" s="2">
        <v>3787734</v>
      </c>
      <c r="D30" s="2">
        <v>3052934</v>
      </c>
      <c r="E30" s="2">
        <v>734800</v>
      </c>
      <c r="F30" s="2">
        <v>728322</v>
      </c>
      <c r="G30" s="2">
        <v>120377</v>
      </c>
      <c r="H30" s="8">
        <v>0.77</v>
      </c>
      <c r="I30" s="2"/>
      <c r="J30" s="2"/>
      <c r="K30" s="2"/>
      <c r="L30" s="2"/>
      <c r="O30" s="1"/>
      <c r="P30" s="1"/>
      <c r="Q30" s="1"/>
      <c r="R30" s="1"/>
    </row>
    <row r="31" spans="1:18" x14ac:dyDescent="0.7">
      <c r="A31" t="s">
        <v>9</v>
      </c>
      <c r="B31" t="s">
        <v>161</v>
      </c>
      <c r="C31" s="2">
        <v>3872468</v>
      </c>
      <c r="D31" s="2">
        <v>3017011</v>
      </c>
      <c r="E31" s="2">
        <v>855457</v>
      </c>
      <c r="F31" s="2">
        <v>853769</v>
      </c>
      <c r="G31" s="2">
        <v>123333</v>
      </c>
      <c r="H31" s="8">
        <v>0.78</v>
      </c>
      <c r="I31" s="2"/>
      <c r="J31" s="2"/>
      <c r="K31" s="2"/>
      <c r="L31" s="2"/>
      <c r="O31" s="1"/>
      <c r="P31" s="1"/>
      <c r="Q31" s="1"/>
      <c r="R31" s="1"/>
    </row>
    <row r="32" spans="1:18" x14ac:dyDescent="0.7">
      <c r="A32" t="s">
        <v>8</v>
      </c>
      <c r="B32" t="s">
        <v>162</v>
      </c>
      <c r="C32" s="2">
        <v>3832458</v>
      </c>
      <c r="D32" s="2">
        <v>2971488</v>
      </c>
      <c r="E32" s="2">
        <v>860970</v>
      </c>
      <c r="F32" s="2">
        <v>857523</v>
      </c>
      <c r="G32" s="2">
        <v>117166</v>
      </c>
      <c r="H32" s="8">
        <v>0.79</v>
      </c>
      <c r="I32" s="2"/>
      <c r="J32" s="2"/>
      <c r="K32" s="2"/>
      <c r="L32" s="2"/>
      <c r="R32" s="1"/>
    </row>
    <row r="33" spans="1:35" x14ac:dyDescent="0.7">
      <c r="A33" t="s">
        <v>7</v>
      </c>
      <c r="B33" t="s">
        <v>163</v>
      </c>
      <c r="C33" s="2">
        <v>3849358</v>
      </c>
      <c r="D33" s="2">
        <v>2617089</v>
      </c>
      <c r="E33" s="2">
        <v>1232269</v>
      </c>
      <c r="F33" s="2">
        <v>1232269</v>
      </c>
      <c r="G33" s="2">
        <v>128429</v>
      </c>
      <c r="H33" s="8">
        <v>0.75</v>
      </c>
    </row>
    <row r="34" spans="1:35" x14ac:dyDescent="0.7">
      <c r="A34" t="s">
        <v>6</v>
      </c>
      <c r="B34" t="s">
        <v>164</v>
      </c>
      <c r="C34" s="1">
        <v>3903588</v>
      </c>
      <c r="D34" s="1">
        <v>2873619</v>
      </c>
      <c r="E34" s="1">
        <v>1029969</v>
      </c>
      <c r="F34" s="1">
        <v>1044146</v>
      </c>
      <c r="G34" s="1">
        <v>116960</v>
      </c>
      <c r="H34" s="9">
        <v>0.73</v>
      </c>
    </row>
    <row r="35" spans="1:35" x14ac:dyDescent="0.7">
      <c r="A35" t="s">
        <v>5</v>
      </c>
      <c r="B35" t="s">
        <v>165</v>
      </c>
      <c r="C35" s="1">
        <v>3733131</v>
      </c>
      <c r="D35" s="1">
        <v>2500110</v>
      </c>
      <c r="E35" s="1">
        <v>1233021</v>
      </c>
      <c r="F35" s="1">
        <v>1233021</v>
      </c>
      <c r="G35" s="1">
        <v>131276</v>
      </c>
      <c r="H35" s="9">
        <v>0.7</v>
      </c>
    </row>
    <row r="36" spans="1:35" x14ac:dyDescent="0.7">
      <c r="A36" t="s">
        <v>4</v>
      </c>
      <c r="B36" t="s">
        <v>166</v>
      </c>
      <c r="C36" s="1">
        <v>3775485</v>
      </c>
      <c r="D36" s="1">
        <v>2654021</v>
      </c>
      <c r="E36" s="1">
        <v>1121464</v>
      </c>
      <c r="F36" s="1">
        <v>1121464</v>
      </c>
      <c r="G36" s="1">
        <v>98511</v>
      </c>
      <c r="H36" s="9">
        <v>0.7</v>
      </c>
    </row>
    <row r="37" spans="1:35" x14ac:dyDescent="0.7">
      <c r="A37" t="s">
        <v>3</v>
      </c>
      <c r="B37" t="s">
        <v>167</v>
      </c>
      <c r="C37" s="10">
        <v>3801831</v>
      </c>
      <c r="D37" s="1">
        <v>2758581</v>
      </c>
      <c r="E37" s="1">
        <v>1043250</v>
      </c>
      <c r="F37" s="1">
        <v>1043250</v>
      </c>
      <c r="G37" s="1">
        <v>100424</v>
      </c>
      <c r="H37" s="9">
        <v>0.7</v>
      </c>
      <c r="O37" s="2"/>
      <c r="P37" s="2"/>
      <c r="Q37" s="2"/>
    </row>
    <row r="38" spans="1:35" x14ac:dyDescent="0.7">
      <c r="A38" t="s">
        <v>2</v>
      </c>
      <c r="B38" t="s">
        <v>168</v>
      </c>
      <c r="C38" s="2">
        <v>3931976</v>
      </c>
      <c r="D38" s="2">
        <v>2752692</v>
      </c>
      <c r="E38" s="2">
        <v>1179284</v>
      </c>
      <c r="F38" s="2">
        <v>1179284</v>
      </c>
      <c r="G38" s="2">
        <v>101472</v>
      </c>
      <c r="H38" s="8">
        <v>0.71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7">
      <c r="A39" t="s">
        <v>1</v>
      </c>
      <c r="B39" t="s">
        <v>169</v>
      </c>
      <c r="C39" s="2">
        <v>3959236</v>
      </c>
      <c r="D39" s="2">
        <v>2962558</v>
      </c>
      <c r="E39" s="2">
        <v>996678</v>
      </c>
      <c r="F39" s="2">
        <v>996678</v>
      </c>
      <c r="G39" s="2">
        <v>103228</v>
      </c>
      <c r="H39" s="8">
        <v>0.73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7">
      <c r="A40" t="s">
        <v>0</v>
      </c>
      <c r="B40" t="s">
        <v>135</v>
      </c>
      <c r="C40" s="2">
        <v>3843138</v>
      </c>
      <c r="D40" s="2">
        <v>2727325</v>
      </c>
      <c r="E40" s="2">
        <v>1115813</v>
      </c>
      <c r="F40" s="2">
        <v>1112781</v>
      </c>
      <c r="G40" s="2">
        <v>103886</v>
      </c>
      <c r="H40">
        <v>0.72</v>
      </c>
      <c r="I40" s="2"/>
      <c r="J40" s="2"/>
      <c r="K40" s="2"/>
      <c r="L40" s="2"/>
      <c r="M40" s="2"/>
      <c r="N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7">
      <c r="A41" s="16" t="s">
        <v>170</v>
      </c>
      <c r="B41" t="s">
        <v>171</v>
      </c>
      <c r="C41" s="2">
        <v>3860133</v>
      </c>
      <c r="D41" s="2">
        <v>2829838</v>
      </c>
      <c r="E41" s="2">
        <v>1030295</v>
      </c>
      <c r="F41" s="2">
        <v>1030295</v>
      </c>
      <c r="G41" s="2">
        <v>109080</v>
      </c>
      <c r="H41">
        <v>0.73</v>
      </c>
    </row>
    <row r="42" spans="1:35" x14ac:dyDescent="0.7">
      <c r="A42" s="16" t="s">
        <v>174</v>
      </c>
      <c r="B42" t="s">
        <v>172</v>
      </c>
      <c r="C42" s="2">
        <v>3888429</v>
      </c>
      <c r="D42" s="2">
        <v>2735587</v>
      </c>
      <c r="E42" s="2">
        <v>1152842</v>
      </c>
      <c r="F42" s="2">
        <v>1149417</v>
      </c>
      <c r="G42" s="2">
        <v>102753</v>
      </c>
      <c r="H42">
        <v>0.72</v>
      </c>
    </row>
    <row r="43" spans="1:35" x14ac:dyDescent="0.7">
      <c r="A43" s="16" t="s">
        <v>175</v>
      </c>
      <c r="B43" t="s">
        <v>173</v>
      </c>
      <c r="C43" s="1">
        <v>4234300</v>
      </c>
      <c r="D43" s="1">
        <v>2890962</v>
      </c>
      <c r="E43" s="1">
        <v>1343338</v>
      </c>
      <c r="F43" s="1">
        <v>1341353</v>
      </c>
      <c r="G43" s="1">
        <v>104355</v>
      </c>
      <c r="H43">
        <v>0.71</v>
      </c>
    </row>
    <row r="44" spans="1:35" x14ac:dyDescent="0.7">
      <c r="A44" s="16" t="s">
        <v>186</v>
      </c>
      <c r="B44" t="s">
        <v>187</v>
      </c>
      <c r="C44" s="1">
        <v>4445933</v>
      </c>
      <c r="D44" s="1">
        <v>2780184</v>
      </c>
      <c r="E44" s="1">
        <v>1665749</v>
      </c>
      <c r="F44" s="1">
        <v>1665749</v>
      </c>
      <c r="G44" s="1">
        <v>105003</v>
      </c>
      <c r="H44">
        <v>0.67</v>
      </c>
    </row>
    <row r="45" spans="1:35" x14ac:dyDescent="0.7">
      <c r="A45" s="16"/>
      <c r="C45" s="2"/>
      <c r="D45" s="1"/>
      <c r="E45" s="1"/>
      <c r="F45" s="1"/>
      <c r="G45" s="1"/>
    </row>
    <row r="46" spans="1:35" x14ac:dyDescent="0.7">
      <c r="A46" s="16"/>
      <c r="C46" s="2"/>
      <c r="D46" s="2"/>
      <c r="E46" s="2"/>
    </row>
    <row r="47" spans="1:35" x14ac:dyDescent="0.7">
      <c r="C47" s="2"/>
      <c r="D47" s="2"/>
      <c r="E47" s="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財政</vt:lpstr>
      <vt:lpstr>財政(2) </vt:lpstr>
      <vt:lpstr>財政(2-2)</vt:lpstr>
      <vt:lpstr>財政(3)</vt:lpstr>
      <vt:lpstr>財政(3-2)</vt:lpstr>
      <vt:lpstr>財政(4)</vt:lpstr>
      <vt:lpstr>財政(4-2)</vt:lpstr>
      <vt:lpstr>財政(4-3)</vt:lpstr>
      <vt:lpstr>財政(5)</vt:lpstr>
      <vt:lpstr>財政(6)</vt:lpstr>
      <vt:lpstr>財政(7)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神谷　一宏</cp:lastModifiedBy>
  <cp:lastPrinted>2023-06-13T06:39:35Z</cp:lastPrinted>
  <dcterms:created xsi:type="dcterms:W3CDTF">2020-08-19T07:55:56Z</dcterms:created>
  <dcterms:modified xsi:type="dcterms:W3CDTF">2023-07-26T04:47:48Z</dcterms:modified>
</cp:coreProperties>
</file>