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30\02秘書課\広報情報係\11_町政概要\町政概要R3【リニューアル】\"/>
    </mc:Choice>
  </mc:AlternateContent>
  <bookViews>
    <workbookView xWindow="0" yWindow="0" windowWidth="17258" windowHeight="5678"/>
  </bookViews>
  <sheets>
    <sheet name="町勢" sheetId="2" r:id="rId1"/>
    <sheet name="自然公園" sheetId="3" r:id="rId2"/>
    <sheet name="河川" sheetId="10" r:id="rId3"/>
    <sheet name="市街化区域" sheetId="16" r:id="rId4"/>
    <sheet name="用途地域" sheetId="17" r:id="rId5"/>
    <sheet name="区画整理" sheetId="11" r:id="rId6"/>
    <sheet name="農業基盤" sheetId="1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6" l="1"/>
  <c r="E7" i="16"/>
  <c r="E8" i="16"/>
  <c r="E9" i="16"/>
  <c r="E10" i="16"/>
  <c r="E11" i="16"/>
</calcChain>
</file>

<file path=xl/sharedStrings.xml><?xml version="1.0" encoding="utf-8"?>
<sst xmlns="http://schemas.openxmlformats.org/spreadsheetml/2006/main" count="442" uniqueCount="218">
  <si>
    <t>農林水産省</t>
  </si>
  <si>
    <t>南知多地区</t>
  </si>
  <si>
    <t>国営農地開発事業</t>
  </si>
  <si>
    <t>愛知用水土地改良区</t>
    <phoneticPr fontId="1"/>
  </si>
  <si>
    <t>野間地区</t>
  </si>
  <si>
    <t>第二次構造改善事業</t>
    <phoneticPr fontId="1"/>
  </si>
  <si>
    <t>美浜町</t>
  </si>
  <si>
    <t>儀路地区</t>
  </si>
  <si>
    <t>県営農村活性化住環境整備事業</t>
    <phoneticPr fontId="1"/>
  </si>
  <si>
    <t>郷島地区</t>
  </si>
  <si>
    <t>南橘田地区</t>
  </si>
  <si>
    <t>共同施行</t>
  </si>
  <si>
    <t>小坂地区</t>
  </si>
  <si>
    <t>半月地区</t>
  </si>
  <si>
    <t>平田地区</t>
  </si>
  <si>
    <t>小野浦地区</t>
  </si>
  <si>
    <t>河和地区</t>
  </si>
  <si>
    <t>愛知県</t>
  </si>
  <si>
    <t>みはま地区</t>
  </si>
  <si>
    <t>美浜南部地区</t>
  </si>
  <si>
    <t>県営ほ場整備事業</t>
    <phoneticPr fontId="1"/>
  </si>
  <si>
    <t>美浜北部地区</t>
  </si>
  <si>
    <t>美浜西部地区</t>
  </si>
  <si>
    <t>美浜地区</t>
  </si>
  <si>
    <t>千円</t>
    <phoneticPr fontId="1"/>
  </si>
  <si>
    <t>ha</t>
    <phoneticPr fontId="1"/>
  </si>
  <si>
    <t>単位</t>
    <rPh sb="0" eb="2">
      <t>タンイ</t>
    </rPh>
    <phoneticPr fontId="1"/>
  </si>
  <si>
    <t>事業主体</t>
  </si>
  <si>
    <t>総事業費</t>
  </si>
  <si>
    <t>施行面積</t>
  </si>
  <si>
    <t>事業区分</t>
    <rPh sb="0" eb="2">
      <t>ジギョウ</t>
    </rPh>
    <rPh sb="2" eb="4">
      <t>クブン</t>
    </rPh>
    <phoneticPr fontId="1"/>
  </si>
  <si>
    <t>国営農地開発事業　美浜町分のみ掲載</t>
    <phoneticPr fontId="1"/>
  </si>
  <si>
    <t>備考</t>
    <rPh sb="0" eb="2">
      <t>ビコウ</t>
    </rPh>
    <phoneticPr fontId="1"/>
  </si>
  <si>
    <t>産業課</t>
    <rPh sb="0" eb="2">
      <t>サンギョウ</t>
    </rPh>
    <rPh sb="2" eb="3">
      <t>カ</t>
    </rPh>
    <phoneticPr fontId="1"/>
  </si>
  <si>
    <t>原資料</t>
    <rPh sb="0" eb="3">
      <t>ゲンシリョウ</t>
    </rPh>
    <phoneticPr fontId="2"/>
  </si>
  <si>
    <t>農業基盤整備事業</t>
    <phoneticPr fontId="1"/>
  </si>
  <si>
    <t>表題</t>
    <rPh sb="0" eb="2">
      <t>ヒョウダイ</t>
    </rPh>
    <phoneticPr fontId="2"/>
  </si>
  <si>
    <t>項目1</t>
    <rPh sb="0" eb="2">
      <t>コウモク</t>
    </rPh>
    <phoneticPr fontId="1"/>
  </si>
  <si>
    <t>面積</t>
    <rPh sb="0" eb="2">
      <t>メンセキ</t>
    </rPh>
    <phoneticPr fontId="1"/>
  </si>
  <si>
    <t>km2</t>
    <phoneticPr fontId="1"/>
  </si>
  <si>
    <t>東西</t>
    <rPh sb="0" eb="2">
      <t>トウザイ</t>
    </rPh>
    <phoneticPr fontId="1"/>
  </si>
  <si>
    <t>km</t>
    <phoneticPr fontId="1"/>
  </si>
  <si>
    <t>南北</t>
    <rPh sb="0" eb="2">
      <t>ナンボク</t>
    </rPh>
    <phoneticPr fontId="1"/>
  </si>
  <si>
    <t>指定年月日</t>
  </si>
  <si>
    <t>三河湾国定公園</t>
  </si>
  <si>
    <t>特別保護区域</t>
  </si>
  <si>
    <t>ha</t>
  </si>
  <si>
    <t>第2種特別地域</t>
  </si>
  <si>
    <t>第3種特別地域</t>
  </si>
  <si>
    <t>普通地域</t>
  </si>
  <si>
    <t>南知多県立自然公園</t>
  </si>
  <si>
    <t>三河湾国定公園及び南知多県立自然公園指定状況</t>
    <phoneticPr fontId="1"/>
  </si>
  <si>
    <t>環境課</t>
    <rPh sb="0" eb="2">
      <t>カンキョウ</t>
    </rPh>
    <rPh sb="2" eb="3">
      <t>カ</t>
    </rPh>
    <phoneticPr fontId="1"/>
  </si>
  <si>
    <t>延長</t>
  </si>
  <si>
    <t>水系名</t>
  </si>
  <si>
    <t>流域面積</t>
  </si>
  <si>
    <t>布土川</t>
  </si>
  <si>
    <t>新江川</t>
  </si>
  <si>
    <t>大川</t>
  </si>
  <si>
    <t>五宝川</t>
  </si>
  <si>
    <t>山王川</t>
  </si>
  <si>
    <t>稲早川</t>
  </si>
  <si>
    <t>鵜の池川</t>
  </si>
  <si>
    <t>準用河川</t>
  </si>
  <si>
    <t>菅刈川</t>
  </si>
  <si>
    <t>西谷川</t>
  </si>
  <si>
    <t>小谷川</t>
  </si>
  <si>
    <t>法華寺川</t>
  </si>
  <si>
    <t>青山川</t>
  </si>
  <si>
    <t>単独杉谷川</t>
  </si>
  <si>
    <t>杉谷川</t>
  </si>
  <si>
    <t>冨具崎川</t>
  </si>
  <si>
    <t>八幡川</t>
  </si>
  <si>
    <t>小野浦川</t>
  </si>
  <si>
    <t>大池川</t>
  </si>
  <si>
    <t>時志川</t>
  </si>
  <si>
    <t>北方川</t>
  </si>
  <si>
    <t>古江川</t>
  </si>
  <si>
    <t>m</t>
    <phoneticPr fontId="1"/>
  </si>
  <si>
    <t>2級新江川</t>
    <rPh sb="1" eb="2">
      <t>キュウ</t>
    </rPh>
    <phoneticPr fontId="1"/>
  </si>
  <si>
    <t>2級布土川</t>
    <phoneticPr fontId="1"/>
  </si>
  <si>
    <t>2級五宝川</t>
    <phoneticPr fontId="1"/>
  </si>
  <si>
    <t>2級山王川</t>
    <phoneticPr fontId="1"/>
  </si>
  <si>
    <t>2級河川</t>
    <phoneticPr fontId="1"/>
  </si>
  <si>
    <t>単独冨具崎川</t>
    <rPh sb="0" eb="2">
      <t>タンドク</t>
    </rPh>
    <phoneticPr fontId="1"/>
  </si>
  <si>
    <t>単独八幡川</t>
    <phoneticPr fontId="1"/>
  </si>
  <si>
    <t>単独小野浦川</t>
    <phoneticPr fontId="1"/>
  </si>
  <si>
    <t>単独大池川</t>
    <phoneticPr fontId="1"/>
  </si>
  <si>
    <t>単独時志川</t>
    <phoneticPr fontId="1"/>
  </si>
  <si>
    <t>単独北方川</t>
    <phoneticPr fontId="1"/>
  </si>
  <si>
    <t>単独古江川</t>
    <phoneticPr fontId="1"/>
  </si>
  <si>
    <t>認可年月日</t>
  </si>
  <si>
    <t>平均減歩率</t>
  </si>
  <si>
    <t>換地処分日</t>
  </si>
  <si>
    <t>解散許可日</t>
  </si>
  <si>
    <t>千円</t>
    <rPh sb="0" eb="2">
      <t>センエン</t>
    </rPh>
    <phoneticPr fontId="1"/>
  </si>
  <si>
    <t>土地区画整理事業</t>
    <rPh sb="0" eb="2">
      <t>トチ</t>
    </rPh>
    <rPh sb="2" eb="4">
      <t>クカク</t>
    </rPh>
    <rPh sb="4" eb="6">
      <t>セイリ</t>
    </rPh>
    <rPh sb="6" eb="8">
      <t>ジギョウ</t>
    </rPh>
    <phoneticPr fontId="1"/>
  </si>
  <si>
    <t>都市整備課</t>
    <rPh sb="0" eb="2">
      <t>トシ</t>
    </rPh>
    <rPh sb="2" eb="4">
      <t>セイビ</t>
    </rPh>
    <rPh sb="4" eb="5">
      <t>カ</t>
    </rPh>
    <phoneticPr fontId="1"/>
  </si>
  <si>
    <t>表題</t>
    <rPh sb="0" eb="2">
      <t>ヒョウダイ</t>
    </rPh>
    <phoneticPr fontId="1"/>
  </si>
  <si>
    <t>原資料</t>
    <rPh sb="0" eb="3">
      <t>ゲンシリョウ</t>
    </rPh>
    <phoneticPr fontId="1"/>
  </si>
  <si>
    <t xml:space="preserve"> ha</t>
    <phoneticPr fontId="1"/>
  </si>
  <si>
    <t>合計</t>
    <rPh sb="0" eb="2">
      <t>ゴウケイ</t>
    </rPh>
    <phoneticPr fontId="1"/>
  </si>
  <si>
    <t>市街化調整区域面積</t>
  </si>
  <si>
    <t>市街化区域面積</t>
  </si>
  <si>
    <t>平成26年国土地理院の計測方法変更により、町の総面積が変更されたため市街化調整区域面積変更</t>
    <rPh sb="0" eb="2">
      <t>ヘイセイ</t>
    </rPh>
    <rPh sb="4" eb="5">
      <t>ネン</t>
    </rPh>
    <rPh sb="5" eb="7">
      <t>コクド</t>
    </rPh>
    <rPh sb="7" eb="9">
      <t>チリ</t>
    </rPh>
    <rPh sb="9" eb="10">
      <t>イン</t>
    </rPh>
    <rPh sb="11" eb="13">
      <t>ケイソク</t>
    </rPh>
    <rPh sb="13" eb="15">
      <t>ホウホウ</t>
    </rPh>
    <rPh sb="15" eb="17">
      <t>ヘンコウ</t>
    </rPh>
    <rPh sb="21" eb="22">
      <t>チョウ</t>
    </rPh>
    <rPh sb="23" eb="26">
      <t>ソウメンセキ</t>
    </rPh>
    <rPh sb="27" eb="29">
      <t>ヘンコウ</t>
    </rPh>
    <rPh sb="34" eb="37">
      <t>シガイカ</t>
    </rPh>
    <rPh sb="37" eb="39">
      <t>チョウセイ</t>
    </rPh>
    <rPh sb="39" eb="41">
      <t>クイキ</t>
    </rPh>
    <rPh sb="41" eb="43">
      <t>メンセキ</t>
    </rPh>
    <rPh sb="43" eb="45">
      <t>ヘンコウ</t>
    </rPh>
    <phoneticPr fontId="1"/>
  </si>
  <si>
    <t>愛知県告示</t>
    <rPh sb="0" eb="3">
      <t>アイチケン</t>
    </rPh>
    <rPh sb="3" eb="5">
      <t>コクジ</t>
    </rPh>
    <phoneticPr fontId="1"/>
  </si>
  <si>
    <t>南知多都市計画市街化区域及び市街化調整区域（美浜町分)</t>
    <phoneticPr fontId="1"/>
  </si>
  <si>
    <t>面積(約)</t>
    <rPh sb="0" eb="2">
      <t>メンセキ</t>
    </rPh>
    <rPh sb="3" eb="4">
      <t>ヤク</t>
    </rPh>
    <phoneticPr fontId="1"/>
  </si>
  <si>
    <t>項目2</t>
  </si>
  <si>
    <t>10ｍ</t>
  </si>
  <si>
    <t>(高さの限度)</t>
    <phoneticPr fontId="1"/>
  </si>
  <si>
    <t>6/10以下</t>
  </si>
  <si>
    <t>8/10以下</t>
  </si>
  <si>
    <t>3/10以下</t>
  </si>
  <si>
    <t>(建ぺい率)</t>
    <phoneticPr fontId="1"/>
  </si>
  <si>
    <t>20/10以下</t>
  </si>
  <si>
    <t>40/10以下</t>
  </si>
  <si>
    <t>15/10以下</t>
  </si>
  <si>
    <t>5/10以下</t>
  </si>
  <si>
    <t>(容積率)</t>
    <rPh sb="1" eb="3">
      <t>ヨウセキ</t>
    </rPh>
    <rPh sb="3" eb="4">
      <t>リツ</t>
    </rPh>
    <phoneticPr fontId="1"/>
  </si>
  <si>
    <t>合計</t>
  </si>
  <si>
    <t>工業地域</t>
  </si>
  <si>
    <t>準工業地域</t>
  </si>
  <si>
    <t>商業地域</t>
  </si>
  <si>
    <t>近隣商業地域</t>
  </si>
  <si>
    <t>住居地域</t>
    <rPh sb="0" eb="2">
      <t>ジュウキョ</t>
    </rPh>
    <rPh sb="2" eb="4">
      <t>チイキ</t>
    </rPh>
    <phoneticPr fontId="1"/>
  </si>
  <si>
    <t>第二種住居地域</t>
  </si>
  <si>
    <t>第一種住居地域</t>
  </si>
  <si>
    <t>第二種住居専用地域</t>
  </si>
  <si>
    <t>第二種住居専用地域</t>
    <phoneticPr fontId="1"/>
  </si>
  <si>
    <t>第二種低層住居専用地域</t>
    <phoneticPr fontId="1"/>
  </si>
  <si>
    <t>第一種住居専用地域</t>
    <phoneticPr fontId="1"/>
  </si>
  <si>
    <t>第一種低層住居専用地域</t>
    <phoneticPr fontId="1"/>
  </si>
  <si>
    <t>愛知県告示、平成29年からは美浜町告示</t>
    <rPh sb="0" eb="3">
      <t>アイチケン</t>
    </rPh>
    <rPh sb="3" eb="5">
      <t>コクジ</t>
    </rPh>
    <rPh sb="6" eb="8">
      <t>ヘイセイ</t>
    </rPh>
    <rPh sb="10" eb="11">
      <t>ネン</t>
    </rPh>
    <rPh sb="14" eb="17">
      <t>ミハマチョウ</t>
    </rPh>
    <rPh sb="17" eb="19">
      <t>コクジ</t>
    </rPh>
    <phoneticPr fontId="1"/>
  </si>
  <si>
    <t>用途地域</t>
    <phoneticPr fontId="1"/>
  </si>
  <si>
    <t>表題</t>
    <rPh sb="0" eb="2">
      <t>ヒョウダイ</t>
    </rPh>
    <phoneticPr fontId="1"/>
  </si>
  <si>
    <t>原資料</t>
    <rPh sb="0" eb="3">
      <t>ゲンシリョウ</t>
    </rPh>
    <phoneticPr fontId="1"/>
  </si>
  <si>
    <t>河川</t>
    <rPh sb="0" eb="2">
      <t>カセン</t>
    </rPh>
    <phoneticPr fontId="1"/>
  </si>
  <si>
    <t>建設課</t>
    <rPh sb="0" eb="2">
      <t>ケンセツ</t>
    </rPh>
    <rPh sb="2" eb="3">
      <t>カ</t>
    </rPh>
    <phoneticPr fontId="1"/>
  </si>
  <si>
    <t>項目1</t>
    <rPh sb="0" eb="2">
      <t>コウモク</t>
    </rPh>
    <phoneticPr fontId="1"/>
  </si>
  <si>
    <t>単位</t>
    <rPh sb="0" eb="2">
      <t>タンイ</t>
    </rPh>
    <phoneticPr fontId="1"/>
  </si>
  <si>
    <t>種別</t>
    <rPh sb="0" eb="2">
      <t>シュベツ</t>
    </rPh>
    <phoneticPr fontId="1"/>
  </si>
  <si>
    <t>町勢</t>
    <rPh sb="0" eb="2">
      <t>チョウセイ</t>
    </rPh>
    <phoneticPr fontId="1"/>
  </si>
  <si>
    <t>国土交通省</t>
    <rPh sb="0" eb="2">
      <t>コクド</t>
    </rPh>
    <rPh sb="2" eb="5">
      <t>コウツウショウ</t>
    </rPh>
    <phoneticPr fontId="1"/>
  </si>
  <si>
    <t>***</t>
    <phoneticPr fontId="1"/>
  </si>
  <si>
    <t>愛知県告示第149号</t>
    <rPh sb="0" eb="3">
      <t>アイチケン</t>
    </rPh>
    <rPh sb="3" eb="5">
      <t>コクジ</t>
    </rPh>
    <rPh sb="5" eb="6">
      <t>ダイ</t>
    </rPh>
    <rPh sb="9" eb="10">
      <t>ゴウ</t>
    </rPh>
    <phoneticPr fontId="1"/>
  </si>
  <si>
    <t>愛知県告示第817号</t>
    <rPh sb="0" eb="3">
      <t>アイチケン</t>
    </rPh>
    <rPh sb="3" eb="5">
      <t>コクジ</t>
    </rPh>
    <rPh sb="5" eb="6">
      <t>ダイ</t>
    </rPh>
    <rPh sb="9" eb="10">
      <t>ゴウ</t>
    </rPh>
    <phoneticPr fontId="1"/>
  </si>
  <si>
    <t>愛知県告示第409号</t>
    <rPh sb="9" eb="10">
      <t>ゴウ</t>
    </rPh>
    <phoneticPr fontId="1"/>
  </si>
  <si>
    <t>愛知県告示第53号</t>
    <rPh sb="0" eb="3">
      <t>アイチケン</t>
    </rPh>
    <rPh sb="3" eb="5">
      <t>コクジ</t>
    </rPh>
    <rPh sb="5" eb="6">
      <t>ダイ</t>
    </rPh>
    <rPh sb="8" eb="9">
      <t>ゴウ</t>
    </rPh>
    <phoneticPr fontId="1"/>
  </si>
  <si>
    <t>愛知県告示第750号</t>
    <phoneticPr fontId="1"/>
  </si>
  <si>
    <t>愛知県告示第862号</t>
    <rPh sb="0" eb="3">
      <t>アイチケン</t>
    </rPh>
    <rPh sb="3" eb="5">
      <t>コクジ</t>
    </rPh>
    <rPh sb="5" eb="6">
      <t>ダイ</t>
    </rPh>
    <rPh sb="9" eb="10">
      <t>ゴウ</t>
    </rPh>
    <phoneticPr fontId="1"/>
  </si>
  <si>
    <t>愛知県告示第864号</t>
    <rPh sb="0" eb="3">
      <t>アイチケン</t>
    </rPh>
    <rPh sb="3" eb="5">
      <t>コクジ</t>
    </rPh>
    <rPh sb="5" eb="6">
      <t>ダイ</t>
    </rPh>
    <rPh sb="9" eb="10">
      <t>ゴウ</t>
    </rPh>
    <phoneticPr fontId="1"/>
  </si>
  <si>
    <t>愛知県告示第1935号</t>
    <rPh sb="0" eb="3">
      <t>アイチケン</t>
    </rPh>
    <rPh sb="3" eb="5">
      <t>コクジ</t>
    </rPh>
    <rPh sb="5" eb="6">
      <t>ダイ</t>
    </rPh>
    <rPh sb="10" eb="11">
      <t>ゴウ</t>
    </rPh>
    <phoneticPr fontId="1"/>
  </si>
  <si>
    <t>愛知県告示第756号</t>
    <rPh sb="0" eb="3">
      <t>アイチケン</t>
    </rPh>
    <rPh sb="3" eb="5">
      <t>コクジ</t>
    </rPh>
    <rPh sb="5" eb="6">
      <t>ダイ</t>
    </rPh>
    <rPh sb="9" eb="10">
      <t>ゴウ</t>
    </rPh>
    <phoneticPr fontId="1"/>
  </si>
  <si>
    <t>美浜町告示第19号</t>
    <rPh sb="0" eb="3">
      <t>ミハマチョウ</t>
    </rPh>
    <rPh sb="3" eb="5">
      <t>コクジ</t>
    </rPh>
    <rPh sb="5" eb="6">
      <t>ダイ</t>
    </rPh>
    <rPh sb="8" eb="9">
      <t>ゴウ</t>
    </rPh>
    <phoneticPr fontId="1"/>
  </si>
  <si>
    <t>昭和61年</t>
    <phoneticPr fontId="1"/>
  </si>
  <si>
    <t>昭和53年</t>
    <phoneticPr fontId="1"/>
  </si>
  <si>
    <t>昭和55年</t>
    <phoneticPr fontId="1"/>
  </si>
  <si>
    <t>昭和59年</t>
    <phoneticPr fontId="1"/>
  </si>
  <si>
    <t>平成12年</t>
    <phoneticPr fontId="1"/>
  </si>
  <si>
    <t>平成2年</t>
    <phoneticPr fontId="1"/>
  </si>
  <si>
    <t>平成9年</t>
    <phoneticPr fontId="1"/>
  </si>
  <si>
    <t>平成10年</t>
    <phoneticPr fontId="1"/>
  </si>
  <si>
    <t>平成21年</t>
    <phoneticPr fontId="1"/>
  </si>
  <si>
    <t>昭和47年度</t>
    <phoneticPr fontId="1"/>
  </si>
  <si>
    <t>昭和52年度</t>
    <rPh sb="0" eb="2">
      <t>ショウワ</t>
    </rPh>
    <phoneticPr fontId="1"/>
  </si>
  <si>
    <t>昭和54年度</t>
  </si>
  <si>
    <t>昭和62年度</t>
  </si>
  <si>
    <t>昭和55年度</t>
  </si>
  <si>
    <t>昭和61年度</t>
  </si>
  <si>
    <t>昭和57年度</t>
  </si>
  <si>
    <t>昭和63年度</t>
  </si>
  <si>
    <t>昭和59年度</t>
  </si>
  <si>
    <t>昭和60年度</t>
  </si>
  <si>
    <t>平成6年度</t>
  </si>
  <si>
    <t>平成5年度</t>
  </si>
  <si>
    <t>平成28年度</t>
  </si>
  <si>
    <t>非補助土地改良事業</t>
    <rPh sb="0" eb="3">
      <t>ヒホジョ</t>
    </rPh>
    <rPh sb="3" eb="9">
      <t>トチカイリョウジギョウ</t>
    </rPh>
    <phoneticPr fontId="1"/>
  </si>
  <si>
    <t>愛知県知多郡美浜町</t>
    <rPh sb="0" eb="3">
      <t>アイチケン</t>
    </rPh>
    <rPh sb="3" eb="6">
      <t>チタグン</t>
    </rPh>
    <rPh sb="6" eb="9">
      <t>ミハマチョウ</t>
    </rPh>
    <phoneticPr fontId="1"/>
  </si>
  <si>
    <t>***</t>
    <phoneticPr fontId="1"/>
  </si>
  <si>
    <t>事業開始年度(和暦)</t>
    <rPh sb="2" eb="6">
      <t>カイシネンド</t>
    </rPh>
    <rPh sb="7" eb="9">
      <t>ワレキ</t>
    </rPh>
    <phoneticPr fontId="1"/>
  </si>
  <si>
    <t>事業開始年度(西暦)</t>
    <rPh sb="2" eb="6">
      <t>カイシネンド</t>
    </rPh>
    <rPh sb="7" eb="9">
      <t>セイレキ</t>
    </rPh>
    <phoneticPr fontId="1"/>
  </si>
  <si>
    <t>事業終了年度(和暦)</t>
    <rPh sb="0" eb="6">
      <t>ジギョウシュウリョウネンド</t>
    </rPh>
    <rPh sb="7" eb="9">
      <t>ワレキ</t>
    </rPh>
    <phoneticPr fontId="1"/>
  </si>
  <si>
    <t>事業終了年度(西暦)</t>
    <rPh sb="0" eb="6">
      <t>ジギョウシュウリョウネンド</t>
    </rPh>
    <rPh sb="7" eb="9">
      <t>セイレキ</t>
    </rPh>
    <phoneticPr fontId="1"/>
  </si>
  <si>
    <t>1977年度</t>
  </si>
  <si>
    <t>1987年度</t>
  </si>
  <si>
    <t>1986年度</t>
  </si>
  <si>
    <t>1988年度</t>
  </si>
  <si>
    <t>1994年度</t>
  </si>
  <si>
    <t>2016年度</t>
  </si>
  <si>
    <t>1972年度</t>
  </si>
  <si>
    <t>1979年度</t>
  </si>
  <si>
    <t>1980年度</t>
  </si>
  <si>
    <t>1982年度</t>
  </si>
  <si>
    <t>1984年度</t>
  </si>
  <si>
    <t>1985年度</t>
  </si>
  <si>
    <t>1993年度</t>
  </si>
  <si>
    <t>1978年</t>
  </si>
  <si>
    <t>1980年</t>
  </si>
  <si>
    <t>1984年</t>
  </si>
  <si>
    <t>1986年</t>
  </si>
  <si>
    <t>2000年</t>
  </si>
  <si>
    <t>1990年</t>
  </si>
  <si>
    <t>1997年</t>
  </si>
  <si>
    <t>1998年</t>
  </si>
  <si>
    <t>2009年</t>
  </si>
  <si>
    <t>事業開始年(和暦)</t>
    <rPh sb="2" eb="4">
      <t>カイシ</t>
    </rPh>
    <rPh sb="6" eb="8">
      <t>ワレキ</t>
    </rPh>
    <phoneticPr fontId="1"/>
  </si>
  <si>
    <t>事業開始年(西暦)</t>
    <rPh sb="2" eb="4">
      <t>カイシ</t>
    </rPh>
    <rPh sb="6" eb="8">
      <t>セイレキ</t>
    </rPh>
    <phoneticPr fontId="1"/>
  </si>
  <si>
    <t>事業終了年(和暦)</t>
    <rPh sb="0" eb="4">
      <t>ジギョウシュウリョウ</t>
    </rPh>
    <rPh sb="4" eb="5">
      <t>ドシ</t>
    </rPh>
    <rPh sb="6" eb="8">
      <t>ワレキ</t>
    </rPh>
    <phoneticPr fontId="1"/>
  </si>
  <si>
    <t>事業終了年(西暦)</t>
    <rPh sb="0" eb="4">
      <t>ジギョウシュウリョウ</t>
    </rPh>
    <rPh sb="4" eb="5">
      <t>ドシ</t>
    </rPh>
    <rPh sb="6" eb="8">
      <t>セイレキ</t>
    </rPh>
    <phoneticPr fontId="1"/>
  </si>
  <si>
    <t>浦戸地区</t>
    <rPh sb="2" eb="4">
      <t>チク</t>
    </rPh>
    <phoneticPr fontId="1"/>
  </si>
  <si>
    <t>上野間特定地区</t>
    <rPh sb="5" eb="7">
      <t>チク</t>
    </rPh>
    <phoneticPr fontId="1"/>
  </si>
  <si>
    <t>北方地区</t>
    <rPh sb="2" eb="4">
      <t>チク</t>
    </rPh>
    <phoneticPr fontId="1"/>
  </si>
  <si>
    <t>南奥田地区</t>
    <rPh sb="3" eb="5">
      <t>チク</t>
    </rPh>
    <phoneticPr fontId="1"/>
  </si>
  <si>
    <t>布土郷下地区</t>
    <rPh sb="4" eb="6">
      <t>チク</t>
    </rPh>
    <phoneticPr fontId="1"/>
  </si>
  <si>
    <t>河和地区</t>
    <rPh sb="2" eb="4">
      <t>チク</t>
    </rPh>
    <phoneticPr fontId="1"/>
  </si>
  <si>
    <t>柿谷特定地区</t>
    <rPh sb="4" eb="6">
      <t>チク</t>
    </rPh>
    <phoneticPr fontId="1"/>
  </si>
  <si>
    <t>***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</si>
</sst>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3" fontId="0" fillId="0" borderId="0" xfId="0" applyNumberFormat="1">
      <alignment vertical="center"/>
    </xf>
    <xf numFmtId="58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2" fontId="0" fillId="0" borderId="0" xfId="0" applyNumberFormat="1">
      <alignment vertical="center"/>
    </xf>
    <xf numFmtId="10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0" fillId="0" borderId="0" xfId="0" applyBorder="1">
      <alignment vertical="center"/>
    </xf>
    <xf numFmtId="0" fontId="0" fillId="0" borderId="0" xfId="0" applyNumberFormat="1">
      <alignment vertical="center"/>
    </xf>
    <xf numFmtId="0" fontId="0" fillId="0" borderId="0" xfId="1" applyNumberFormat="1" applyFont="1" applyAlignment="1">
      <alignment horizontal="right" vertical="center"/>
    </xf>
    <xf numFmtId="0" fontId="0" fillId="0" borderId="0" xfId="1" applyNumberFormat="1" applyFont="1">
      <alignment vertical="center"/>
    </xf>
    <xf numFmtId="0" fontId="0" fillId="2" borderId="0" xfId="0" applyFill="1" applyAlignment="1">
      <alignment horizontal="right" vertical="center"/>
    </xf>
    <xf numFmtId="0" fontId="0" fillId="2" borderId="0" xfId="0" applyFill="1">
      <alignment vertical="center"/>
    </xf>
    <xf numFmtId="58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38" fontId="0" fillId="0" borderId="0" xfId="1" applyFont="1">
      <alignment vertical="center"/>
    </xf>
    <xf numFmtId="58" fontId="0" fillId="2" borderId="0" xfId="0" applyNumberFormat="1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B10" sqref="B10"/>
    </sheetView>
  </sheetViews>
  <sheetFormatPr defaultRowHeight="17.649999999999999" x14ac:dyDescent="0.7"/>
  <cols>
    <col min="1" max="1" width="17.75" bestFit="1" customWidth="1"/>
  </cols>
  <sheetData>
    <row r="1" spans="1:4" x14ac:dyDescent="0.7">
      <c r="A1" s="3" t="s">
        <v>135</v>
      </c>
      <c r="B1" t="s">
        <v>142</v>
      </c>
    </row>
    <row r="2" spans="1:4" x14ac:dyDescent="0.7">
      <c r="A2" s="3" t="s">
        <v>136</v>
      </c>
      <c r="B2" t="s">
        <v>143</v>
      </c>
    </row>
    <row r="3" spans="1:4" x14ac:dyDescent="0.7">
      <c r="A3" s="11" t="s">
        <v>139</v>
      </c>
      <c r="B3" s="12" t="s">
        <v>38</v>
      </c>
      <c r="C3" s="12" t="s">
        <v>40</v>
      </c>
      <c r="D3" s="12" t="s">
        <v>42</v>
      </c>
    </row>
    <row r="4" spans="1:4" x14ac:dyDescent="0.7">
      <c r="A4" s="11" t="s">
        <v>140</v>
      </c>
      <c r="B4" s="11" t="s">
        <v>39</v>
      </c>
      <c r="C4" s="11" t="s">
        <v>41</v>
      </c>
      <c r="D4" s="11" t="s">
        <v>41</v>
      </c>
    </row>
    <row r="5" spans="1:4" x14ac:dyDescent="0.7">
      <c r="A5" s="3" t="s">
        <v>178</v>
      </c>
      <c r="B5" s="4">
        <v>46.2</v>
      </c>
      <c r="C5">
        <v>6.5</v>
      </c>
      <c r="D5">
        <v>9.5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13" sqref="D13"/>
    </sheetView>
  </sheetViews>
  <sheetFormatPr defaultRowHeight="17.649999999999999" x14ac:dyDescent="0.7"/>
  <cols>
    <col min="1" max="1" width="17.75" style="3" bestFit="1" customWidth="1"/>
    <col min="2" max="2" width="13.5" bestFit="1" customWidth="1"/>
    <col min="3" max="4" width="13.0625" bestFit="1" customWidth="1"/>
    <col min="6" max="6" width="15.375" bestFit="1" customWidth="1"/>
    <col min="7" max="8" width="15.875" bestFit="1" customWidth="1"/>
  </cols>
  <sheetData>
    <row r="1" spans="1:6" x14ac:dyDescent="0.7">
      <c r="A1" s="3" t="s">
        <v>98</v>
      </c>
      <c r="B1" t="s">
        <v>51</v>
      </c>
    </row>
    <row r="2" spans="1:6" x14ac:dyDescent="0.7">
      <c r="A2" s="3" t="s">
        <v>99</v>
      </c>
      <c r="B2" t="s">
        <v>52</v>
      </c>
    </row>
    <row r="3" spans="1:6" x14ac:dyDescent="0.7">
      <c r="A3" s="11" t="s">
        <v>139</v>
      </c>
      <c r="B3" s="12" t="s">
        <v>45</v>
      </c>
      <c r="C3" s="12" t="s">
        <v>47</v>
      </c>
      <c r="D3" s="12" t="s">
        <v>48</v>
      </c>
      <c r="E3" s="12" t="s">
        <v>49</v>
      </c>
      <c r="F3" s="12" t="s">
        <v>43</v>
      </c>
    </row>
    <row r="4" spans="1:6" x14ac:dyDescent="0.7">
      <c r="A4" s="11" t="s">
        <v>140</v>
      </c>
      <c r="B4" s="11" t="s">
        <v>46</v>
      </c>
      <c r="C4" s="11" t="s">
        <v>46</v>
      </c>
      <c r="D4" s="11" t="s">
        <v>46</v>
      </c>
      <c r="E4" s="11" t="s">
        <v>46</v>
      </c>
      <c r="F4" s="12"/>
    </row>
    <row r="5" spans="1:6" x14ac:dyDescent="0.7">
      <c r="A5" t="s">
        <v>44</v>
      </c>
      <c r="B5" s="8">
        <v>12</v>
      </c>
      <c r="C5" s="8">
        <v>186</v>
      </c>
      <c r="D5" s="8">
        <v>118</v>
      </c>
      <c r="E5" s="8">
        <v>80</v>
      </c>
      <c r="F5" s="2">
        <v>21285</v>
      </c>
    </row>
    <row r="6" spans="1:6" x14ac:dyDescent="0.7">
      <c r="A6" t="s">
        <v>50</v>
      </c>
      <c r="B6" s="8" t="s">
        <v>217</v>
      </c>
      <c r="C6" s="8" t="s">
        <v>217</v>
      </c>
      <c r="D6" s="8" t="s">
        <v>217</v>
      </c>
      <c r="E6" s="8">
        <v>3677</v>
      </c>
      <c r="F6" s="2">
        <v>24959</v>
      </c>
    </row>
    <row r="11" spans="1:6" x14ac:dyDescent="0.7">
      <c r="D11" s="1"/>
      <c r="E11" s="1"/>
      <c r="F11" s="1"/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7.649999999999999" x14ac:dyDescent="0.7"/>
  <cols>
    <col min="3" max="3" width="12.375" bestFit="1" customWidth="1"/>
    <col min="5" max="5" width="8.625" bestFit="1" customWidth="1"/>
    <col min="6" max="6" width="15.875" style="2" bestFit="1" customWidth="1"/>
  </cols>
  <sheetData>
    <row r="1" spans="1:6" x14ac:dyDescent="0.7">
      <c r="A1" s="3" t="s">
        <v>135</v>
      </c>
      <c r="B1" t="s">
        <v>137</v>
      </c>
    </row>
    <row r="2" spans="1:6" x14ac:dyDescent="0.7">
      <c r="A2" s="3" t="s">
        <v>136</v>
      </c>
      <c r="B2" t="s">
        <v>138</v>
      </c>
    </row>
    <row r="3" spans="1:6" x14ac:dyDescent="0.7">
      <c r="A3" s="11" t="s">
        <v>139</v>
      </c>
      <c r="B3" s="12" t="s">
        <v>141</v>
      </c>
      <c r="C3" s="12" t="s">
        <v>54</v>
      </c>
      <c r="D3" s="12" t="s">
        <v>53</v>
      </c>
      <c r="E3" s="12" t="s">
        <v>55</v>
      </c>
      <c r="F3" s="12" t="s">
        <v>43</v>
      </c>
    </row>
    <row r="4" spans="1:6" s="3" customFormat="1" x14ac:dyDescent="0.7">
      <c r="A4" s="11" t="s">
        <v>140</v>
      </c>
      <c r="B4" s="11"/>
      <c r="C4" s="11"/>
      <c r="D4" s="11" t="s">
        <v>78</v>
      </c>
      <c r="E4" s="11" t="s">
        <v>39</v>
      </c>
      <c r="F4" s="13"/>
    </row>
    <row r="5" spans="1:6" x14ac:dyDescent="0.7">
      <c r="A5" t="s">
        <v>56</v>
      </c>
      <c r="B5" t="s">
        <v>83</v>
      </c>
      <c r="C5" t="s">
        <v>56</v>
      </c>
      <c r="D5" s="8">
        <v>1500</v>
      </c>
      <c r="E5">
        <v>4.4000000000000004</v>
      </c>
      <c r="F5" s="2">
        <v>26024</v>
      </c>
    </row>
    <row r="6" spans="1:6" x14ac:dyDescent="0.7">
      <c r="A6" t="s">
        <v>57</v>
      </c>
      <c r="B6" t="s">
        <v>83</v>
      </c>
      <c r="C6" t="s">
        <v>57</v>
      </c>
      <c r="D6" s="8">
        <v>1150</v>
      </c>
      <c r="E6">
        <v>7.8</v>
      </c>
      <c r="F6" s="2">
        <v>26024</v>
      </c>
    </row>
    <row r="7" spans="1:6" x14ac:dyDescent="0.7">
      <c r="A7" t="s">
        <v>58</v>
      </c>
      <c r="B7" t="s">
        <v>83</v>
      </c>
      <c r="C7" t="s">
        <v>58</v>
      </c>
      <c r="D7" s="8">
        <v>1977</v>
      </c>
      <c r="E7">
        <v>3.2</v>
      </c>
      <c r="F7" s="2">
        <v>11252</v>
      </c>
    </row>
    <row r="8" spans="1:6" x14ac:dyDescent="0.7">
      <c r="A8" t="s">
        <v>59</v>
      </c>
      <c r="B8" t="s">
        <v>83</v>
      </c>
      <c r="C8" t="s">
        <v>59</v>
      </c>
      <c r="D8" s="8">
        <v>2670</v>
      </c>
      <c r="E8">
        <v>3.5</v>
      </c>
      <c r="F8" s="2">
        <v>21574</v>
      </c>
    </row>
    <row r="9" spans="1:6" x14ac:dyDescent="0.7">
      <c r="A9" t="s">
        <v>60</v>
      </c>
      <c r="B9" t="s">
        <v>83</v>
      </c>
      <c r="C9" t="s">
        <v>60</v>
      </c>
      <c r="D9" s="8">
        <v>2420</v>
      </c>
      <c r="E9">
        <v>7.1</v>
      </c>
      <c r="F9" s="2">
        <v>11252</v>
      </c>
    </row>
    <row r="10" spans="1:6" x14ac:dyDescent="0.7">
      <c r="A10" t="s">
        <v>61</v>
      </c>
      <c r="B10" t="s">
        <v>83</v>
      </c>
      <c r="C10" t="s">
        <v>61</v>
      </c>
      <c r="D10" s="8">
        <v>2760</v>
      </c>
      <c r="E10">
        <v>7</v>
      </c>
      <c r="F10" s="2">
        <v>21574</v>
      </c>
    </row>
    <row r="11" spans="1:6" x14ac:dyDescent="0.7">
      <c r="A11" t="s">
        <v>62</v>
      </c>
      <c r="B11" t="s">
        <v>83</v>
      </c>
      <c r="C11" t="s">
        <v>61</v>
      </c>
      <c r="D11" s="8">
        <v>1950</v>
      </c>
      <c r="E11">
        <v>2.8</v>
      </c>
      <c r="F11" s="2">
        <v>22853</v>
      </c>
    </row>
    <row r="12" spans="1:6" x14ac:dyDescent="0.7">
      <c r="A12" t="s">
        <v>64</v>
      </c>
      <c r="B12" t="s">
        <v>63</v>
      </c>
      <c r="C12" t="s">
        <v>80</v>
      </c>
      <c r="D12" s="8">
        <v>500</v>
      </c>
      <c r="E12" t="s">
        <v>144</v>
      </c>
      <c r="F12" s="2">
        <v>27120</v>
      </c>
    </row>
    <row r="13" spans="1:6" x14ac:dyDescent="0.7">
      <c r="A13" t="s">
        <v>65</v>
      </c>
      <c r="B13" t="s">
        <v>63</v>
      </c>
      <c r="C13" t="s">
        <v>79</v>
      </c>
      <c r="D13" s="8">
        <v>290</v>
      </c>
      <c r="E13" t="s">
        <v>144</v>
      </c>
      <c r="F13" s="2">
        <v>28622</v>
      </c>
    </row>
    <row r="14" spans="1:6" x14ac:dyDescent="0.7">
      <c r="A14" t="s">
        <v>66</v>
      </c>
      <c r="B14" t="s">
        <v>63</v>
      </c>
      <c r="C14" t="s">
        <v>81</v>
      </c>
      <c r="D14" s="8">
        <v>500</v>
      </c>
      <c r="E14" t="s">
        <v>144</v>
      </c>
      <c r="F14" s="2">
        <v>27120</v>
      </c>
    </row>
    <row r="15" spans="1:6" x14ac:dyDescent="0.7">
      <c r="A15" t="s">
        <v>67</v>
      </c>
      <c r="B15" t="s">
        <v>63</v>
      </c>
      <c r="C15" t="s">
        <v>81</v>
      </c>
      <c r="D15" s="8">
        <v>400</v>
      </c>
      <c r="E15" t="s">
        <v>144</v>
      </c>
      <c r="F15" s="2">
        <v>30112</v>
      </c>
    </row>
    <row r="16" spans="1:6" x14ac:dyDescent="0.7">
      <c r="A16" t="s">
        <v>60</v>
      </c>
      <c r="B16" t="s">
        <v>63</v>
      </c>
      <c r="C16" t="s">
        <v>82</v>
      </c>
      <c r="D16" s="8">
        <v>500</v>
      </c>
      <c r="E16" t="s">
        <v>144</v>
      </c>
      <c r="F16" s="2">
        <v>27120</v>
      </c>
    </row>
    <row r="17" spans="1:6" x14ac:dyDescent="0.7">
      <c r="A17" t="s">
        <v>68</v>
      </c>
      <c r="B17" t="s">
        <v>63</v>
      </c>
      <c r="C17" t="s">
        <v>82</v>
      </c>
      <c r="D17" s="8">
        <v>2200</v>
      </c>
      <c r="E17" t="s">
        <v>144</v>
      </c>
      <c r="F17" s="2">
        <v>27120</v>
      </c>
    </row>
    <row r="18" spans="1:6" x14ac:dyDescent="0.7">
      <c r="A18" t="s">
        <v>70</v>
      </c>
      <c r="B18" t="s">
        <v>63</v>
      </c>
      <c r="C18" t="s">
        <v>69</v>
      </c>
      <c r="D18" s="8">
        <v>2300</v>
      </c>
      <c r="E18" t="s">
        <v>144</v>
      </c>
      <c r="F18" s="2">
        <v>27120</v>
      </c>
    </row>
    <row r="19" spans="1:6" x14ac:dyDescent="0.7">
      <c r="A19" t="s">
        <v>71</v>
      </c>
      <c r="B19" t="s">
        <v>63</v>
      </c>
      <c r="C19" t="s">
        <v>84</v>
      </c>
      <c r="D19" s="8">
        <v>1400</v>
      </c>
      <c r="E19" t="s">
        <v>144</v>
      </c>
      <c r="F19" s="2">
        <v>27120</v>
      </c>
    </row>
    <row r="20" spans="1:6" x14ac:dyDescent="0.7">
      <c r="A20" t="s">
        <v>72</v>
      </c>
      <c r="B20" t="s">
        <v>63</v>
      </c>
      <c r="C20" t="s">
        <v>85</v>
      </c>
      <c r="D20" s="8">
        <v>500</v>
      </c>
      <c r="E20" t="s">
        <v>144</v>
      </c>
      <c r="F20" s="2">
        <v>27120</v>
      </c>
    </row>
    <row r="21" spans="1:6" x14ac:dyDescent="0.7">
      <c r="A21" t="s">
        <v>73</v>
      </c>
      <c r="B21" t="s">
        <v>63</v>
      </c>
      <c r="C21" t="s">
        <v>86</v>
      </c>
      <c r="D21" s="8">
        <v>400</v>
      </c>
      <c r="E21" t="s">
        <v>144</v>
      </c>
      <c r="F21" s="2">
        <v>27120</v>
      </c>
    </row>
    <row r="22" spans="1:6" x14ac:dyDescent="0.7">
      <c r="A22" t="s">
        <v>74</v>
      </c>
      <c r="B22" t="s">
        <v>63</v>
      </c>
      <c r="C22" t="s">
        <v>87</v>
      </c>
      <c r="D22" s="8">
        <v>700</v>
      </c>
      <c r="E22" t="s">
        <v>144</v>
      </c>
      <c r="F22" s="2">
        <v>27120</v>
      </c>
    </row>
    <row r="23" spans="1:6" x14ac:dyDescent="0.7">
      <c r="A23" t="s">
        <v>75</v>
      </c>
      <c r="B23" t="s">
        <v>63</v>
      </c>
      <c r="C23" t="s">
        <v>88</v>
      </c>
      <c r="D23" s="8">
        <v>600</v>
      </c>
      <c r="E23" t="s">
        <v>144</v>
      </c>
      <c r="F23" s="2">
        <v>27120</v>
      </c>
    </row>
    <row r="24" spans="1:6" x14ac:dyDescent="0.7">
      <c r="A24" t="s">
        <v>76</v>
      </c>
      <c r="B24" t="s">
        <v>63</v>
      </c>
      <c r="C24" t="s">
        <v>89</v>
      </c>
      <c r="D24" s="8">
        <v>200</v>
      </c>
      <c r="E24" t="s">
        <v>144</v>
      </c>
      <c r="F24" s="2">
        <v>27120</v>
      </c>
    </row>
    <row r="25" spans="1:6" x14ac:dyDescent="0.7">
      <c r="A25" t="s">
        <v>77</v>
      </c>
      <c r="B25" t="s">
        <v>63</v>
      </c>
      <c r="C25" t="s">
        <v>90</v>
      </c>
      <c r="D25" s="8">
        <v>600</v>
      </c>
      <c r="E25" t="s">
        <v>144</v>
      </c>
      <c r="F25" s="2">
        <v>27120</v>
      </c>
    </row>
    <row r="26" spans="1:6" x14ac:dyDescent="0.7">
      <c r="D26" s="1"/>
      <c r="E26" s="1"/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20" sqref="D20"/>
    </sheetView>
  </sheetViews>
  <sheetFormatPr defaultRowHeight="17.649999999999999" x14ac:dyDescent="0.7"/>
  <cols>
    <col min="1" max="1" width="16.4375" bestFit="1" customWidth="1"/>
    <col min="2" max="2" width="17.0625" bestFit="1" customWidth="1"/>
  </cols>
  <sheetData>
    <row r="1" spans="1:5" x14ac:dyDescent="0.7">
      <c r="B1" s="3" t="s">
        <v>98</v>
      </c>
      <c r="C1" t="s">
        <v>106</v>
      </c>
    </row>
    <row r="2" spans="1:5" x14ac:dyDescent="0.7">
      <c r="B2" s="3" t="s">
        <v>99</v>
      </c>
      <c r="C2" t="s">
        <v>105</v>
      </c>
    </row>
    <row r="3" spans="1:5" x14ac:dyDescent="0.7">
      <c r="B3" s="3" t="s">
        <v>32</v>
      </c>
      <c r="C3" t="s">
        <v>104</v>
      </c>
    </row>
    <row r="4" spans="1:5" s="6" customFormat="1" ht="52.9" x14ac:dyDescent="0.7">
      <c r="B4" s="14" t="s">
        <v>37</v>
      </c>
      <c r="C4" s="15" t="s">
        <v>103</v>
      </c>
      <c r="D4" s="15" t="s">
        <v>102</v>
      </c>
      <c r="E4" s="15" t="s">
        <v>101</v>
      </c>
    </row>
    <row r="5" spans="1:5" x14ac:dyDescent="0.7">
      <c r="B5" s="11" t="s">
        <v>26</v>
      </c>
      <c r="C5" s="11" t="s">
        <v>100</v>
      </c>
      <c r="D5" s="11" t="s">
        <v>100</v>
      </c>
      <c r="E5" s="11" t="s">
        <v>100</v>
      </c>
    </row>
    <row r="6" spans="1:5" x14ac:dyDescent="0.7">
      <c r="A6" s="2">
        <v>30734</v>
      </c>
      <c r="B6" t="s">
        <v>145</v>
      </c>
      <c r="C6" s="9">
        <v>503</v>
      </c>
      <c r="D6" s="9">
        <v>4118</v>
      </c>
      <c r="E6" s="8">
        <f t="shared" ref="E6:E11" si="0">C6+D6</f>
        <v>4621</v>
      </c>
    </row>
    <row r="7" spans="1:5" x14ac:dyDescent="0.7">
      <c r="A7" s="2">
        <v>33485</v>
      </c>
      <c r="B7" t="s">
        <v>146</v>
      </c>
      <c r="C7" s="9">
        <v>517</v>
      </c>
      <c r="D7" s="9">
        <v>4104</v>
      </c>
      <c r="E7" s="8">
        <f t="shared" si="0"/>
        <v>4621</v>
      </c>
    </row>
    <row r="8" spans="1:5" x14ac:dyDescent="0.7">
      <c r="A8" s="2">
        <v>37026</v>
      </c>
      <c r="B8" t="s">
        <v>147</v>
      </c>
      <c r="C8" s="9">
        <v>517</v>
      </c>
      <c r="D8" s="9">
        <v>4121</v>
      </c>
      <c r="E8" s="8">
        <f t="shared" si="0"/>
        <v>4638</v>
      </c>
    </row>
    <row r="9" spans="1:5" x14ac:dyDescent="0.7">
      <c r="A9" s="2">
        <v>39112</v>
      </c>
      <c r="B9" t="s">
        <v>148</v>
      </c>
      <c r="C9" s="10">
        <v>517</v>
      </c>
      <c r="D9" s="10">
        <v>4122</v>
      </c>
      <c r="E9" s="8">
        <f t="shared" si="0"/>
        <v>4639</v>
      </c>
    </row>
    <row r="10" spans="1:5" x14ac:dyDescent="0.7">
      <c r="A10" s="2">
        <v>40536</v>
      </c>
      <c r="B10" t="s">
        <v>149</v>
      </c>
      <c r="C10" s="10">
        <v>517</v>
      </c>
      <c r="D10" s="10">
        <v>4122</v>
      </c>
      <c r="E10" s="8">
        <f t="shared" si="0"/>
        <v>4639</v>
      </c>
    </row>
    <row r="11" spans="1:5" x14ac:dyDescent="0.7">
      <c r="A11" s="2">
        <v>41913</v>
      </c>
      <c r="B11" t="s">
        <v>179</v>
      </c>
      <c r="C11" s="9">
        <v>517</v>
      </c>
      <c r="D11" s="9">
        <v>4103</v>
      </c>
      <c r="E11" s="8">
        <f t="shared" si="0"/>
        <v>4620</v>
      </c>
    </row>
  </sheetData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workbookViewId="0">
      <pane xSplit="2" ySplit="8" topLeftCell="E9" activePane="bottomRight" state="frozen"/>
      <selection pane="topRight" activeCell="C1" sqref="C1"/>
      <selection pane="bottomLeft" activeCell="A9" sqref="A9"/>
      <selection pane="bottomRight" activeCell="H16" sqref="H16"/>
    </sheetView>
  </sheetViews>
  <sheetFormatPr defaultRowHeight="17.649999999999999" x14ac:dyDescent="0.7"/>
  <cols>
    <col min="1" max="1" width="16.4375" bestFit="1" customWidth="1"/>
    <col min="2" max="2" width="18.125" bestFit="1" customWidth="1"/>
  </cols>
  <sheetData>
    <row r="1" spans="1:16" x14ac:dyDescent="0.7">
      <c r="B1" s="3" t="s">
        <v>98</v>
      </c>
      <c r="C1" t="s">
        <v>134</v>
      </c>
    </row>
    <row r="2" spans="1:16" x14ac:dyDescent="0.7">
      <c r="B2" s="3" t="s">
        <v>99</v>
      </c>
      <c r="C2" t="s">
        <v>133</v>
      </c>
    </row>
    <row r="3" spans="1:16" s="6" customFormat="1" ht="52.9" x14ac:dyDescent="0.7">
      <c r="B3" s="14" t="s">
        <v>37</v>
      </c>
      <c r="C3" s="15" t="s">
        <v>132</v>
      </c>
      <c r="D3" s="15" t="s">
        <v>131</v>
      </c>
      <c r="E3" s="15" t="s">
        <v>131</v>
      </c>
      <c r="F3" s="15" t="s">
        <v>130</v>
      </c>
      <c r="G3" s="15" t="s">
        <v>129</v>
      </c>
      <c r="H3" s="15" t="s">
        <v>128</v>
      </c>
      <c r="I3" s="15" t="s">
        <v>127</v>
      </c>
      <c r="J3" s="15" t="s">
        <v>126</v>
      </c>
      <c r="K3" s="15" t="s">
        <v>125</v>
      </c>
      <c r="L3" s="15" t="s">
        <v>124</v>
      </c>
      <c r="M3" s="15" t="s">
        <v>123</v>
      </c>
      <c r="N3" s="15" t="s">
        <v>122</v>
      </c>
      <c r="O3" s="15" t="s">
        <v>121</v>
      </c>
      <c r="P3" s="15" t="s">
        <v>120</v>
      </c>
    </row>
    <row r="4" spans="1:16" x14ac:dyDescent="0.7">
      <c r="B4" s="14" t="s">
        <v>119</v>
      </c>
      <c r="C4" s="12" t="s">
        <v>118</v>
      </c>
      <c r="D4" s="12" t="s">
        <v>118</v>
      </c>
      <c r="E4" s="12" t="s">
        <v>118</v>
      </c>
      <c r="F4" s="12" t="s">
        <v>117</v>
      </c>
      <c r="G4" s="12" t="s">
        <v>117</v>
      </c>
      <c r="H4" s="12" t="s">
        <v>115</v>
      </c>
      <c r="I4" s="12" t="s">
        <v>115</v>
      </c>
      <c r="J4" s="12" t="s">
        <v>115</v>
      </c>
      <c r="K4" s="12" t="s">
        <v>115</v>
      </c>
      <c r="L4" s="12" t="s">
        <v>115</v>
      </c>
      <c r="M4" s="12" t="s">
        <v>116</v>
      </c>
      <c r="N4" s="12" t="s">
        <v>115</v>
      </c>
      <c r="O4" s="12" t="s">
        <v>115</v>
      </c>
      <c r="P4" s="12"/>
    </row>
    <row r="5" spans="1:16" x14ac:dyDescent="0.7">
      <c r="B5" s="11" t="s">
        <v>114</v>
      </c>
      <c r="C5" s="12" t="s">
        <v>113</v>
      </c>
      <c r="D5" s="12" t="s">
        <v>113</v>
      </c>
      <c r="E5" s="12" t="s">
        <v>113</v>
      </c>
      <c r="F5" s="12" t="s">
        <v>111</v>
      </c>
      <c r="G5" s="12" t="s">
        <v>111</v>
      </c>
      <c r="H5" s="12" t="s">
        <v>111</v>
      </c>
      <c r="I5" s="12" t="s">
        <v>111</v>
      </c>
      <c r="J5" s="12" t="s">
        <v>111</v>
      </c>
      <c r="K5" s="12" t="s">
        <v>111</v>
      </c>
      <c r="L5" s="12" t="s">
        <v>112</v>
      </c>
      <c r="M5" s="12" t="s">
        <v>112</v>
      </c>
      <c r="N5" s="12" t="s">
        <v>111</v>
      </c>
      <c r="O5" s="12" t="s">
        <v>111</v>
      </c>
      <c r="P5" s="12"/>
    </row>
    <row r="6" spans="1:16" x14ac:dyDescent="0.7">
      <c r="B6" s="11" t="s">
        <v>110</v>
      </c>
      <c r="C6" s="12" t="s">
        <v>109</v>
      </c>
      <c r="D6" s="12" t="s">
        <v>109</v>
      </c>
      <c r="E6" s="12"/>
      <c r="F6" s="12" t="s">
        <v>109</v>
      </c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x14ac:dyDescent="0.7">
      <c r="B7" s="11" t="s">
        <v>108</v>
      </c>
      <c r="C7" s="12" t="s">
        <v>107</v>
      </c>
      <c r="D7" s="12" t="s">
        <v>107</v>
      </c>
      <c r="E7" s="12" t="s">
        <v>107</v>
      </c>
      <c r="F7" s="12" t="s">
        <v>107</v>
      </c>
      <c r="G7" s="12" t="s">
        <v>107</v>
      </c>
      <c r="H7" s="12" t="s">
        <v>107</v>
      </c>
      <c r="I7" s="12" t="s">
        <v>107</v>
      </c>
      <c r="J7" s="12" t="s">
        <v>107</v>
      </c>
      <c r="K7" s="12" t="s">
        <v>107</v>
      </c>
      <c r="L7" s="12" t="s">
        <v>107</v>
      </c>
      <c r="M7" s="12" t="s">
        <v>107</v>
      </c>
      <c r="N7" s="12" t="s">
        <v>107</v>
      </c>
      <c r="O7" s="12" t="s">
        <v>107</v>
      </c>
      <c r="P7" s="12" t="s">
        <v>107</v>
      </c>
    </row>
    <row r="8" spans="1:16" x14ac:dyDescent="0.7">
      <c r="B8" s="11" t="s">
        <v>26</v>
      </c>
      <c r="C8" s="11" t="s">
        <v>25</v>
      </c>
      <c r="D8" s="11" t="s">
        <v>25</v>
      </c>
      <c r="E8" s="11" t="s">
        <v>25</v>
      </c>
      <c r="F8" s="11" t="s">
        <v>25</v>
      </c>
      <c r="G8" s="11" t="s">
        <v>25</v>
      </c>
      <c r="H8" s="11" t="s">
        <v>25</v>
      </c>
      <c r="I8" s="11" t="s">
        <v>25</v>
      </c>
      <c r="J8" s="11" t="s">
        <v>25</v>
      </c>
      <c r="K8" s="11" t="s">
        <v>25</v>
      </c>
      <c r="L8" s="11" t="s">
        <v>25</v>
      </c>
      <c r="M8" s="11" t="s">
        <v>25</v>
      </c>
      <c r="N8" s="11" t="s">
        <v>25</v>
      </c>
      <c r="O8" s="11" t="s">
        <v>25</v>
      </c>
      <c r="P8" s="11" t="s">
        <v>25</v>
      </c>
    </row>
    <row r="9" spans="1:16" x14ac:dyDescent="0.7">
      <c r="A9" s="2">
        <v>31168</v>
      </c>
      <c r="B9" t="s">
        <v>145</v>
      </c>
      <c r="C9" s="7" t="s">
        <v>144</v>
      </c>
      <c r="D9" s="7" t="s">
        <v>144</v>
      </c>
      <c r="E9" s="7">
        <v>31</v>
      </c>
      <c r="F9" s="7" t="s">
        <v>144</v>
      </c>
      <c r="G9" s="7">
        <v>29</v>
      </c>
      <c r="H9" s="7">
        <v>46</v>
      </c>
      <c r="I9" s="7" t="s">
        <v>144</v>
      </c>
      <c r="J9" s="7" t="s">
        <v>144</v>
      </c>
      <c r="K9" s="7">
        <v>340</v>
      </c>
      <c r="L9" s="7">
        <v>21</v>
      </c>
      <c r="M9" s="7">
        <v>7</v>
      </c>
      <c r="N9" s="7">
        <v>12</v>
      </c>
      <c r="O9" s="7">
        <v>17</v>
      </c>
      <c r="P9" s="7">
        <v>503</v>
      </c>
    </row>
    <row r="10" spans="1:16" x14ac:dyDescent="0.7">
      <c r="A10" s="2">
        <v>33485</v>
      </c>
      <c r="B10" t="s">
        <v>146</v>
      </c>
      <c r="C10" s="7" t="s">
        <v>144</v>
      </c>
      <c r="D10" s="7">
        <v>14</v>
      </c>
      <c r="E10" s="7">
        <v>1.3</v>
      </c>
      <c r="F10" s="7" t="s">
        <v>144</v>
      </c>
      <c r="G10" s="7">
        <v>53</v>
      </c>
      <c r="H10" s="7">
        <v>46</v>
      </c>
      <c r="I10" s="7" t="s">
        <v>144</v>
      </c>
      <c r="J10" s="7" t="s">
        <v>144</v>
      </c>
      <c r="K10" s="7">
        <v>346</v>
      </c>
      <c r="L10" s="7">
        <v>21</v>
      </c>
      <c r="M10" s="7">
        <v>7</v>
      </c>
      <c r="N10" s="7">
        <v>12</v>
      </c>
      <c r="O10" s="7">
        <v>17</v>
      </c>
      <c r="P10" s="7">
        <v>517</v>
      </c>
    </row>
    <row r="11" spans="1:16" x14ac:dyDescent="0.7">
      <c r="A11" s="2">
        <v>35370</v>
      </c>
      <c r="B11" t="s">
        <v>150</v>
      </c>
      <c r="C11" s="7">
        <v>7.7</v>
      </c>
      <c r="D11" s="7" t="s">
        <v>144</v>
      </c>
      <c r="E11" s="7" t="s">
        <v>144</v>
      </c>
      <c r="F11" s="7">
        <v>167</v>
      </c>
      <c r="G11" s="7" t="s">
        <v>144</v>
      </c>
      <c r="H11" s="7" t="s">
        <v>144</v>
      </c>
      <c r="I11" s="7">
        <v>275</v>
      </c>
      <c r="J11" s="7">
        <v>10</v>
      </c>
      <c r="K11" s="7" t="s">
        <v>144</v>
      </c>
      <c r="L11" s="7">
        <v>21</v>
      </c>
      <c r="M11" s="7">
        <v>7</v>
      </c>
      <c r="N11" s="7">
        <v>12</v>
      </c>
      <c r="O11" s="7">
        <v>17</v>
      </c>
      <c r="P11" s="7">
        <v>517</v>
      </c>
    </row>
    <row r="12" spans="1:16" ht="18.600000000000001" customHeight="1" x14ac:dyDescent="0.7">
      <c r="A12" s="2">
        <v>35739</v>
      </c>
      <c r="B12" t="s">
        <v>151</v>
      </c>
      <c r="C12" s="7">
        <v>5.9</v>
      </c>
      <c r="D12" s="7" t="s">
        <v>144</v>
      </c>
      <c r="E12" s="7" t="s">
        <v>144</v>
      </c>
      <c r="F12" s="7">
        <v>168</v>
      </c>
      <c r="G12" s="7" t="s">
        <v>144</v>
      </c>
      <c r="H12" s="7" t="s">
        <v>144</v>
      </c>
      <c r="I12" s="7">
        <v>276</v>
      </c>
      <c r="J12" s="7">
        <v>10</v>
      </c>
      <c r="K12" s="7" t="s">
        <v>144</v>
      </c>
      <c r="L12" s="7">
        <v>21</v>
      </c>
      <c r="M12" s="7">
        <v>7</v>
      </c>
      <c r="N12" s="7">
        <v>12</v>
      </c>
      <c r="O12" s="7">
        <v>17</v>
      </c>
      <c r="P12" s="7">
        <v>517</v>
      </c>
    </row>
    <row r="13" spans="1:16" x14ac:dyDescent="0.7">
      <c r="A13" s="2">
        <v>37617</v>
      </c>
      <c r="B13" t="s">
        <v>152</v>
      </c>
      <c r="C13" s="7">
        <v>5.9</v>
      </c>
      <c r="D13" s="7" t="s">
        <v>144</v>
      </c>
      <c r="E13" s="7" t="s">
        <v>144</v>
      </c>
      <c r="F13" s="7">
        <v>168</v>
      </c>
      <c r="G13" s="7" t="s">
        <v>144</v>
      </c>
      <c r="H13" s="7" t="s">
        <v>144</v>
      </c>
      <c r="I13" s="7">
        <v>276</v>
      </c>
      <c r="J13" s="7">
        <v>10</v>
      </c>
      <c r="K13" s="7" t="s">
        <v>144</v>
      </c>
      <c r="L13" s="7">
        <v>21</v>
      </c>
      <c r="M13" s="7">
        <v>7</v>
      </c>
      <c r="N13" s="7">
        <v>12</v>
      </c>
      <c r="O13" s="7">
        <v>17</v>
      </c>
      <c r="P13" s="7">
        <v>517</v>
      </c>
    </row>
    <row r="14" spans="1:16" x14ac:dyDescent="0.7">
      <c r="A14" s="2">
        <v>40536</v>
      </c>
      <c r="B14" t="s">
        <v>153</v>
      </c>
      <c r="C14" s="7">
        <v>5.9</v>
      </c>
      <c r="D14" s="7" t="s">
        <v>144</v>
      </c>
      <c r="E14" s="7" t="s">
        <v>144</v>
      </c>
      <c r="F14" s="7">
        <v>168</v>
      </c>
      <c r="G14" s="7" t="s">
        <v>144</v>
      </c>
      <c r="H14" s="7" t="s">
        <v>144</v>
      </c>
      <c r="I14" s="7">
        <v>276</v>
      </c>
      <c r="J14" s="7">
        <v>10</v>
      </c>
      <c r="K14" s="7" t="s">
        <v>144</v>
      </c>
      <c r="L14" s="7">
        <v>21</v>
      </c>
      <c r="M14" s="7">
        <v>7</v>
      </c>
      <c r="N14" s="7">
        <v>12</v>
      </c>
      <c r="O14" s="7">
        <v>17</v>
      </c>
      <c r="P14" s="7">
        <v>517</v>
      </c>
    </row>
    <row r="15" spans="1:16" x14ac:dyDescent="0.7">
      <c r="A15" s="2">
        <v>42934</v>
      </c>
      <c r="B15" t="s">
        <v>154</v>
      </c>
      <c r="C15" s="7">
        <v>5.9</v>
      </c>
      <c r="D15" s="7" t="s">
        <v>144</v>
      </c>
      <c r="E15" s="7" t="s">
        <v>144</v>
      </c>
      <c r="F15" s="7">
        <v>72</v>
      </c>
      <c r="G15" s="7" t="s">
        <v>144</v>
      </c>
      <c r="H15" s="7" t="s">
        <v>144</v>
      </c>
      <c r="I15" s="7">
        <v>372</v>
      </c>
      <c r="J15" s="7">
        <v>10</v>
      </c>
      <c r="K15" s="7" t="s">
        <v>144</v>
      </c>
      <c r="L15" s="7">
        <v>25</v>
      </c>
      <c r="M15" s="7">
        <v>7</v>
      </c>
      <c r="N15" s="7">
        <v>12</v>
      </c>
      <c r="O15" s="7">
        <v>13</v>
      </c>
      <c r="P15" s="7">
        <v>517</v>
      </c>
    </row>
  </sheetData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14" sqref="D14"/>
    </sheetView>
  </sheetViews>
  <sheetFormatPr defaultRowHeight="17.649999999999999" x14ac:dyDescent="0.7"/>
  <cols>
    <col min="1" max="1" width="14.3125" customWidth="1"/>
    <col min="2" max="2" width="16.4375" style="2" bestFit="1" customWidth="1"/>
    <col min="3" max="3" width="8.25" bestFit="1" customWidth="1"/>
    <col min="4" max="4" width="8.875" bestFit="1" customWidth="1"/>
    <col min="5" max="9" width="12" customWidth="1"/>
    <col min="10" max="10" width="16.4375" bestFit="1" customWidth="1"/>
    <col min="11" max="11" width="17" style="2" bestFit="1" customWidth="1"/>
    <col min="12" max="12" width="17" bestFit="1" customWidth="1"/>
  </cols>
  <sheetData>
    <row r="1" spans="1:11" x14ac:dyDescent="0.7">
      <c r="A1" s="3" t="s">
        <v>36</v>
      </c>
      <c r="B1" s="2" t="s">
        <v>96</v>
      </c>
    </row>
    <row r="2" spans="1:11" x14ac:dyDescent="0.7">
      <c r="A2" s="3" t="s">
        <v>34</v>
      </c>
      <c r="B2" s="2" t="s">
        <v>97</v>
      </c>
    </row>
    <row r="3" spans="1:11" x14ac:dyDescent="0.7">
      <c r="A3" s="11" t="s">
        <v>37</v>
      </c>
      <c r="B3" s="17" t="s">
        <v>91</v>
      </c>
      <c r="C3" s="12" t="s">
        <v>29</v>
      </c>
      <c r="D3" s="12" t="s">
        <v>28</v>
      </c>
      <c r="E3" s="12" t="s">
        <v>180</v>
      </c>
      <c r="F3" s="12" t="s">
        <v>181</v>
      </c>
      <c r="G3" s="12" t="s">
        <v>182</v>
      </c>
      <c r="H3" s="12" t="s">
        <v>183</v>
      </c>
      <c r="I3" s="12" t="s">
        <v>92</v>
      </c>
      <c r="J3" s="12" t="s">
        <v>93</v>
      </c>
      <c r="K3" s="17" t="s">
        <v>94</v>
      </c>
    </row>
    <row r="4" spans="1:11" x14ac:dyDescent="0.7">
      <c r="A4" s="11" t="s">
        <v>26</v>
      </c>
      <c r="B4" s="17"/>
      <c r="C4" s="11" t="s">
        <v>25</v>
      </c>
      <c r="D4" s="11" t="s">
        <v>95</v>
      </c>
      <c r="E4" s="12"/>
      <c r="F4" s="12"/>
      <c r="G4" s="12"/>
      <c r="H4" s="12"/>
      <c r="I4" s="12"/>
      <c r="J4" s="12"/>
      <c r="K4" s="17"/>
    </row>
    <row r="5" spans="1:11" x14ac:dyDescent="0.7">
      <c r="A5" t="s">
        <v>210</v>
      </c>
      <c r="B5" s="2">
        <v>26646</v>
      </c>
      <c r="C5" s="8">
        <v>13.7</v>
      </c>
      <c r="D5" s="16">
        <v>273295</v>
      </c>
      <c r="E5" t="s">
        <v>164</v>
      </c>
      <c r="F5" t="s">
        <v>190</v>
      </c>
      <c r="G5" t="s">
        <v>165</v>
      </c>
      <c r="H5" t="s">
        <v>184</v>
      </c>
      <c r="I5" s="5">
        <v>0.21160000000000001</v>
      </c>
      <c r="J5" s="2">
        <v>28233</v>
      </c>
      <c r="K5" s="2">
        <v>28478</v>
      </c>
    </row>
    <row r="6" spans="1:11" x14ac:dyDescent="0.7">
      <c r="A6" t="s">
        <v>211</v>
      </c>
      <c r="B6" s="2">
        <v>29245</v>
      </c>
      <c r="C6" s="8">
        <v>15.1</v>
      </c>
      <c r="D6" s="16">
        <v>1671000</v>
      </c>
      <c r="E6" t="s">
        <v>166</v>
      </c>
      <c r="F6" t="s">
        <v>191</v>
      </c>
      <c r="G6" t="s">
        <v>167</v>
      </c>
      <c r="H6" t="s">
        <v>185</v>
      </c>
      <c r="I6" s="5">
        <v>0.33510000000000001</v>
      </c>
      <c r="J6" s="2">
        <v>31880</v>
      </c>
      <c r="K6" s="2">
        <v>32225</v>
      </c>
    </row>
    <row r="7" spans="1:11" x14ac:dyDescent="0.7">
      <c r="A7" t="s">
        <v>212</v>
      </c>
      <c r="B7" s="2">
        <v>29518</v>
      </c>
      <c r="C7" s="8">
        <v>11.1</v>
      </c>
      <c r="D7" s="16">
        <v>926000</v>
      </c>
      <c r="E7" t="s">
        <v>168</v>
      </c>
      <c r="F7" t="s">
        <v>192</v>
      </c>
      <c r="G7" t="s">
        <v>169</v>
      </c>
      <c r="H7" t="s">
        <v>186</v>
      </c>
      <c r="I7" s="5">
        <v>0.3463</v>
      </c>
      <c r="J7" s="2">
        <v>31625</v>
      </c>
      <c r="K7" s="2">
        <v>31845</v>
      </c>
    </row>
    <row r="8" spans="1:11" x14ac:dyDescent="0.7">
      <c r="A8" t="s">
        <v>213</v>
      </c>
      <c r="B8" s="2">
        <v>30340</v>
      </c>
      <c r="C8" s="8">
        <v>7.3</v>
      </c>
      <c r="D8" s="16">
        <v>839831</v>
      </c>
      <c r="E8" t="s">
        <v>170</v>
      </c>
      <c r="F8" t="s">
        <v>193</v>
      </c>
      <c r="G8" t="s">
        <v>171</v>
      </c>
      <c r="H8" t="s">
        <v>187</v>
      </c>
      <c r="I8" s="5">
        <v>0.38190000000000002</v>
      </c>
      <c r="J8" s="2">
        <v>32286</v>
      </c>
      <c r="K8" s="2">
        <v>32482</v>
      </c>
    </row>
    <row r="9" spans="1:11" x14ac:dyDescent="0.7">
      <c r="A9" t="s">
        <v>214</v>
      </c>
      <c r="B9" s="2">
        <v>30886</v>
      </c>
      <c r="C9" s="8">
        <v>2.9</v>
      </c>
      <c r="D9" s="16">
        <v>301000</v>
      </c>
      <c r="E9" t="s">
        <v>172</v>
      </c>
      <c r="F9" t="s">
        <v>194</v>
      </c>
      <c r="G9" t="s">
        <v>167</v>
      </c>
      <c r="H9" t="s">
        <v>185</v>
      </c>
      <c r="I9" s="5">
        <v>0.3649</v>
      </c>
      <c r="J9" s="2">
        <v>31744</v>
      </c>
      <c r="K9" s="2">
        <v>32057</v>
      </c>
    </row>
    <row r="10" spans="1:11" x14ac:dyDescent="0.7">
      <c r="A10" t="s">
        <v>215</v>
      </c>
      <c r="B10" s="2">
        <v>31261</v>
      </c>
      <c r="C10" s="8">
        <v>28.9</v>
      </c>
      <c r="D10" s="16">
        <v>3749000</v>
      </c>
      <c r="E10" t="s">
        <v>173</v>
      </c>
      <c r="F10" t="s">
        <v>195</v>
      </c>
      <c r="G10" t="s">
        <v>174</v>
      </c>
      <c r="H10" t="s">
        <v>188</v>
      </c>
      <c r="I10" s="5">
        <v>0.37319999999999998</v>
      </c>
      <c r="J10" s="2">
        <v>34390</v>
      </c>
      <c r="K10" s="2">
        <v>34621</v>
      </c>
    </row>
    <row r="11" spans="1:11" x14ac:dyDescent="0.7">
      <c r="A11" t="s">
        <v>216</v>
      </c>
      <c r="B11" s="2">
        <v>34164</v>
      </c>
      <c r="C11" s="8">
        <v>9.9700000000000006</v>
      </c>
      <c r="D11" s="16">
        <v>2620000</v>
      </c>
      <c r="E11" t="s">
        <v>175</v>
      </c>
      <c r="F11" t="s">
        <v>196</v>
      </c>
      <c r="G11" t="s">
        <v>176</v>
      </c>
      <c r="H11" t="s">
        <v>189</v>
      </c>
      <c r="I11" s="5">
        <v>0.49440000000000001</v>
      </c>
      <c r="J11" s="2">
        <v>42650</v>
      </c>
      <c r="K11" s="2">
        <v>42804</v>
      </c>
    </row>
    <row r="15" spans="1:11" x14ac:dyDescent="0.7">
      <c r="A15" s="3"/>
    </row>
  </sheetData>
  <phoneticPr fontI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17" sqref="C17"/>
    </sheetView>
  </sheetViews>
  <sheetFormatPr defaultRowHeight="17.649999999999999" x14ac:dyDescent="0.7"/>
  <cols>
    <col min="1" max="1" width="12" bestFit="1" customWidth="1"/>
    <col min="2" max="2" width="28.125" bestFit="1" customWidth="1"/>
    <col min="3" max="3" width="17" bestFit="1" customWidth="1"/>
    <col min="4" max="4" width="8.625" bestFit="1" customWidth="1"/>
    <col min="5" max="5" width="9.375" bestFit="1" customWidth="1"/>
    <col min="6" max="6" width="12" bestFit="1" customWidth="1"/>
    <col min="7" max="7" width="10.0625" bestFit="1" customWidth="1"/>
    <col min="8" max="8" width="12" bestFit="1" customWidth="1"/>
    <col min="9" max="9" width="12" customWidth="1"/>
    <col min="10" max="10" width="18.3125" bestFit="1" customWidth="1"/>
    <col min="11" max="12" width="17" bestFit="1" customWidth="1"/>
  </cols>
  <sheetData>
    <row r="1" spans="1:10" x14ac:dyDescent="0.7">
      <c r="A1" s="3" t="s">
        <v>36</v>
      </c>
      <c r="B1" t="s">
        <v>35</v>
      </c>
    </row>
    <row r="2" spans="1:10" x14ac:dyDescent="0.7">
      <c r="A2" s="3" t="s">
        <v>34</v>
      </c>
      <c r="B2" t="s">
        <v>33</v>
      </c>
    </row>
    <row r="3" spans="1:10" x14ac:dyDescent="0.7">
      <c r="A3" s="3" t="s">
        <v>32</v>
      </c>
      <c r="B3" t="s">
        <v>31</v>
      </c>
    </row>
    <row r="4" spans="1:10" x14ac:dyDescent="0.7">
      <c r="A4" s="11" t="s">
        <v>37</v>
      </c>
      <c r="B4" s="12" t="s">
        <v>30</v>
      </c>
      <c r="C4" s="17" t="s">
        <v>91</v>
      </c>
      <c r="D4" s="12" t="s">
        <v>29</v>
      </c>
      <c r="E4" s="12" t="s">
        <v>28</v>
      </c>
      <c r="F4" s="12" t="s">
        <v>206</v>
      </c>
      <c r="G4" s="12" t="s">
        <v>207</v>
      </c>
      <c r="H4" s="12" t="s">
        <v>208</v>
      </c>
      <c r="I4" s="12" t="s">
        <v>209</v>
      </c>
      <c r="J4" s="12" t="s">
        <v>27</v>
      </c>
    </row>
    <row r="5" spans="1:10" x14ac:dyDescent="0.7">
      <c r="A5" s="11" t="s">
        <v>26</v>
      </c>
      <c r="B5" s="12"/>
      <c r="C5" s="12"/>
      <c r="D5" s="12" t="s">
        <v>25</v>
      </c>
      <c r="E5" s="12" t="s">
        <v>24</v>
      </c>
      <c r="F5" s="12"/>
      <c r="G5" s="12"/>
      <c r="H5" s="12"/>
      <c r="I5" s="12"/>
      <c r="J5" s="12"/>
    </row>
    <row r="6" spans="1:10" x14ac:dyDescent="0.7">
      <c r="A6" t="s">
        <v>23</v>
      </c>
      <c r="B6" t="s">
        <v>20</v>
      </c>
      <c r="C6" s="2">
        <v>28584</v>
      </c>
      <c r="D6" s="8">
        <v>159.80000000000001</v>
      </c>
      <c r="E6" s="8">
        <v>1519000</v>
      </c>
      <c r="F6" t="s">
        <v>156</v>
      </c>
      <c r="G6" t="s">
        <v>197</v>
      </c>
      <c r="H6" t="s">
        <v>160</v>
      </c>
      <c r="I6" t="s">
        <v>202</v>
      </c>
      <c r="J6" t="s">
        <v>17</v>
      </c>
    </row>
    <row r="7" spans="1:10" x14ac:dyDescent="0.7">
      <c r="A7" t="s">
        <v>22</v>
      </c>
      <c r="B7" t="s">
        <v>20</v>
      </c>
      <c r="C7" s="2">
        <v>29322</v>
      </c>
      <c r="D7" s="8">
        <v>85.6</v>
      </c>
      <c r="E7" s="8">
        <v>793000</v>
      </c>
      <c r="F7" t="s">
        <v>157</v>
      </c>
      <c r="G7" t="s">
        <v>198</v>
      </c>
      <c r="H7" t="s">
        <v>160</v>
      </c>
      <c r="I7" t="s">
        <v>202</v>
      </c>
      <c r="J7" t="s">
        <v>17</v>
      </c>
    </row>
    <row r="8" spans="1:10" x14ac:dyDescent="0.7">
      <c r="A8" t="s">
        <v>21</v>
      </c>
      <c r="B8" t="s">
        <v>20</v>
      </c>
      <c r="C8" s="2">
        <v>30756</v>
      </c>
      <c r="D8" s="8">
        <v>171.2</v>
      </c>
      <c r="E8" s="8">
        <v>2116000</v>
      </c>
      <c r="F8" t="s">
        <v>158</v>
      </c>
      <c r="G8" t="s">
        <v>199</v>
      </c>
      <c r="H8" t="s">
        <v>161</v>
      </c>
      <c r="I8" t="s">
        <v>203</v>
      </c>
      <c r="J8" t="s">
        <v>17</v>
      </c>
    </row>
    <row r="9" spans="1:10" x14ac:dyDescent="0.7">
      <c r="A9" t="s">
        <v>19</v>
      </c>
      <c r="B9" t="s">
        <v>20</v>
      </c>
      <c r="C9" s="2">
        <v>32329</v>
      </c>
      <c r="D9" s="8">
        <v>181.4</v>
      </c>
      <c r="E9" s="8">
        <v>2088000</v>
      </c>
      <c r="F9" t="s">
        <v>155</v>
      </c>
      <c r="G9" t="s">
        <v>200</v>
      </c>
      <c r="H9" t="s">
        <v>162</v>
      </c>
      <c r="I9" t="s">
        <v>204</v>
      </c>
      <c r="J9" t="s">
        <v>17</v>
      </c>
    </row>
    <row r="10" spans="1:10" x14ac:dyDescent="0.7">
      <c r="A10" t="s">
        <v>18</v>
      </c>
      <c r="B10" t="s">
        <v>8</v>
      </c>
      <c r="C10" s="2">
        <v>36790</v>
      </c>
      <c r="D10" s="8">
        <v>59.2</v>
      </c>
      <c r="E10" s="8">
        <v>1806822</v>
      </c>
      <c r="F10" t="s">
        <v>159</v>
      </c>
      <c r="G10" t="s">
        <v>201</v>
      </c>
      <c r="H10" t="s">
        <v>163</v>
      </c>
      <c r="I10" t="s">
        <v>205</v>
      </c>
      <c r="J10" t="s">
        <v>17</v>
      </c>
    </row>
    <row r="11" spans="1:10" x14ac:dyDescent="0.7">
      <c r="A11" t="s">
        <v>16</v>
      </c>
      <c r="B11" t="s">
        <v>177</v>
      </c>
      <c r="C11" s="2">
        <v>27146</v>
      </c>
      <c r="D11" s="8">
        <v>16.100000000000001</v>
      </c>
      <c r="E11" s="8">
        <v>57848</v>
      </c>
      <c r="F11" t="s">
        <v>144</v>
      </c>
      <c r="G11" t="s">
        <v>144</v>
      </c>
      <c r="H11" t="s">
        <v>144</v>
      </c>
      <c r="I11" t="s">
        <v>144</v>
      </c>
      <c r="J11" t="s">
        <v>3</v>
      </c>
    </row>
    <row r="12" spans="1:10" x14ac:dyDescent="0.7">
      <c r="A12" t="s">
        <v>15</v>
      </c>
      <c r="B12" t="s">
        <v>177</v>
      </c>
      <c r="C12" s="2">
        <v>28059</v>
      </c>
      <c r="D12" s="8">
        <v>1.9</v>
      </c>
      <c r="E12" s="8">
        <v>10715</v>
      </c>
      <c r="F12" t="s">
        <v>144</v>
      </c>
      <c r="G12" t="s">
        <v>144</v>
      </c>
      <c r="H12" t="s">
        <v>144</v>
      </c>
      <c r="I12" t="s">
        <v>144</v>
      </c>
      <c r="J12" t="s">
        <v>3</v>
      </c>
    </row>
    <row r="13" spans="1:10" x14ac:dyDescent="0.7">
      <c r="A13" t="s">
        <v>14</v>
      </c>
      <c r="B13" t="s">
        <v>177</v>
      </c>
      <c r="C13" s="2">
        <v>28164</v>
      </c>
      <c r="D13" s="8">
        <v>4.5</v>
      </c>
      <c r="E13" s="8">
        <v>52900</v>
      </c>
      <c r="F13" t="s">
        <v>144</v>
      </c>
      <c r="G13" t="s">
        <v>144</v>
      </c>
      <c r="H13" t="s">
        <v>144</v>
      </c>
      <c r="I13" t="s">
        <v>144</v>
      </c>
      <c r="J13" t="s">
        <v>3</v>
      </c>
    </row>
    <row r="14" spans="1:10" x14ac:dyDescent="0.7">
      <c r="A14" t="s">
        <v>13</v>
      </c>
      <c r="B14" t="s">
        <v>177</v>
      </c>
      <c r="C14" s="2">
        <v>30611</v>
      </c>
      <c r="D14" s="8">
        <v>8.81</v>
      </c>
      <c r="E14" s="8">
        <v>55850</v>
      </c>
      <c r="F14" t="s">
        <v>144</v>
      </c>
      <c r="G14" t="s">
        <v>144</v>
      </c>
      <c r="H14" t="s">
        <v>144</v>
      </c>
      <c r="I14" t="s">
        <v>144</v>
      </c>
      <c r="J14" t="s">
        <v>3</v>
      </c>
    </row>
    <row r="15" spans="1:10" x14ac:dyDescent="0.7">
      <c r="A15" t="s">
        <v>12</v>
      </c>
      <c r="B15" t="s">
        <v>177</v>
      </c>
      <c r="C15" s="2">
        <v>31246</v>
      </c>
      <c r="D15" s="8">
        <v>3.2</v>
      </c>
      <c r="E15" s="8">
        <v>26900</v>
      </c>
      <c r="F15" t="s">
        <v>144</v>
      </c>
      <c r="G15" t="s">
        <v>144</v>
      </c>
      <c r="H15" t="s">
        <v>144</v>
      </c>
      <c r="I15" t="s">
        <v>144</v>
      </c>
      <c r="J15" t="s">
        <v>11</v>
      </c>
    </row>
    <row r="16" spans="1:10" x14ac:dyDescent="0.7">
      <c r="A16" t="s">
        <v>10</v>
      </c>
      <c r="B16" t="s">
        <v>177</v>
      </c>
      <c r="C16" s="2">
        <v>28164</v>
      </c>
      <c r="D16" s="8">
        <v>4.7</v>
      </c>
      <c r="E16" s="8">
        <v>129480</v>
      </c>
      <c r="F16" t="s">
        <v>144</v>
      </c>
      <c r="G16" t="s">
        <v>144</v>
      </c>
      <c r="H16" t="s">
        <v>144</v>
      </c>
      <c r="I16" t="s">
        <v>144</v>
      </c>
      <c r="J16" t="s">
        <v>3</v>
      </c>
    </row>
    <row r="17" spans="1:12" x14ac:dyDescent="0.7">
      <c r="A17" t="s">
        <v>9</v>
      </c>
      <c r="B17" t="s">
        <v>177</v>
      </c>
      <c r="C17" s="2">
        <v>35717</v>
      </c>
      <c r="D17" s="8">
        <v>1.5</v>
      </c>
      <c r="E17" s="8">
        <v>22559</v>
      </c>
      <c r="F17" t="s">
        <v>144</v>
      </c>
      <c r="G17" t="s">
        <v>144</v>
      </c>
      <c r="H17" t="s">
        <v>144</v>
      </c>
      <c r="I17" t="s">
        <v>144</v>
      </c>
      <c r="J17" t="s">
        <v>3</v>
      </c>
    </row>
    <row r="18" spans="1:12" x14ac:dyDescent="0.7">
      <c r="A18" t="s">
        <v>7</v>
      </c>
      <c r="B18" t="s">
        <v>177</v>
      </c>
      <c r="C18" s="2">
        <v>28860</v>
      </c>
      <c r="D18" s="8">
        <v>4.51</v>
      </c>
      <c r="E18" s="8">
        <v>56000</v>
      </c>
      <c r="F18" t="s">
        <v>144</v>
      </c>
      <c r="G18" t="s">
        <v>144</v>
      </c>
      <c r="H18" t="s">
        <v>144</v>
      </c>
      <c r="I18" t="s">
        <v>144</v>
      </c>
      <c r="J18" t="s">
        <v>6</v>
      </c>
    </row>
    <row r="19" spans="1:12" x14ac:dyDescent="0.7">
      <c r="A19" t="s">
        <v>4</v>
      </c>
      <c r="B19" t="s">
        <v>5</v>
      </c>
      <c r="C19" s="2">
        <v>23501</v>
      </c>
      <c r="D19" s="8">
        <v>92.9</v>
      </c>
      <c r="E19" s="8">
        <v>63410</v>
      </c>
      <c r="F19" t="s">
        <v>144</v>
      </c>
      <c r="G19" t="s">
        <v>144</v>
      </c>
      <c r="H19" t="s">
        <v>144</v>
      </c>
      <c r="I19" t="s">
        <v>144</v>
      </c>
      <c r="J19" t="s">
        <v>3</v>
      </c>
    </row>
    <row r="20" spans="1:12" x14ac:dyDescent="0.7">
      <c r="A20" t="s">
        <v>1</v>
      </c>
      <c r="B20" t="s">
        <v>2</v>
      </c>
      <c r="C20" s="2">
        <v>28388</v>
      </c>
      <c r="D20" s="8">
        <v>41.6</v>
      </c>
      <c r="E20" s="8">
        <v>1218820</v>
      </c>
      <c r="F20" t="s">
        <v>144</v>
      </c>
      <c r="G20" t="s">
        <v>144</v>
      </c>
      <c r="H20" t="s">
        <v>144</v>
      </c>
      <c r="I20" t="s">
        <v>144</v>
      </c>
      <c r="J20" t="s">
        <v>0</v>
      </c>
    </row>
    <row r="22" spans="1:12" x14ac:dyDescent="0.7">
      <c r="C22" s="2"/>
      <c r="L22" s="2"/>
    </row>
    <row r="23" spans="1:12" x14ac:dyDescent="0.7">
      <c r="C23" s="2"/>
      <c r="D23" s="3"/>
      <c r="E23" s="3"/>
      <c r="L23" s="2"/>
    </row>
    <row r="24" spans="1:12" x14ac:dyDescent="0.7">
      <c r="C24" s="2"/>
      <c r="E24" s="1"/>
      <c r="J24" s="5"/>
      <c r="K24" s="2"/>
      <c r="L24" s="2"/>
    </row>
    <row r="25" spans="1:12" x14ac:dyDescent="0.7">
      <c r="C25" s="2"/>
      <c r="E25" s="1"/>
      <c r="J25" s="5"/>
      <c r="K25" s="2"/>
      <c r="L25" s="2"/>
    </row>
    <row r="26" spans="1:12" x14ac:dyDescent="0.7">
      <c r="C26" s="2"/>
      <c r="E26" s="1"/>
      <c r="J26" s="5"/>
      <c r="K26" s="2"/>
      <c r="L26" s="2"/>
    </row>
    <row r="27" spans="1:12" x14ac:dyDescent="0.7">
      <c r="C27" s="2"/>
      <c r="E27" s="1"/>
      <c r="J27" s="5"/>
      <c r="K27" s="2"/>
      <c r="L27" s="2"/>
    </row>
    <row r="28" spans="1:12" x14ac:dyDescent="0.7">
      <c r="C28" s="2"/>
      <c r="E28" s="1"/>
      <c r="J28" s="5"/>
      <c r="K28" s="2"/>
      <c r="L28" s="2"/>
    </row>
    <row r="29" spans="1:12" x14ac:dyDescent="0.7">
      <c r="C29" s="2"/>
      <c r="E29" s="1"/>
      <c r="J29" s="5"/>
      <c r="K29" s="2"/>
      <c r="L29" s="2"/>
    </row>
    <row r="30" spans="1:12" x14ac:dyDescent="0.7">
      <c r="C30" s="2"/>
      <c r="E30" s="1"/>
      <c r="J30" s="5"/>
      <c r="K30" s="2"/>
      <c r="L30" s="2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町勢</vt:lpstr>
      <vt:lpstr>自然公園</vt:lpstr>
      <vt:lpstr>河川</vt:lpstr>
      <vt:lpstr>市街化区域</vt:lpstr>
      <vt:lpstr>用途地域</vt:lpstr>
      <vt:lpstr>区画整理</vt:lpstr>
      <vt:lpstr>農業基盤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神谷　一宏</cp:lastModifiedBy>
  <dcterms:created xsi:type="dcterms:W3CDTF">2020-09-01T02:43:02Z</dcterms:created>
  <dcterms:modified xsi:type="dcterms:W3CDTF">2022-01-17T07:15:25Z</dcterms:modified>
</cp:coreProperties>
</file>